
<file path=[Content_Types].xml><?xml version="1.0" encoding="utf-8"?>
<Types xmlns="http://schemas.openxmlformats.org/package/2006/content-types">
  <Override PartName="/xl/_rels/workbook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worksheets/_rels/sheet17.xml.rels" ContentType="application/vnd.openxmlformats-package.relationships+xml"/>
  <Override PartName="/xl/worksheets/_rels/sheet16.xml.rels" ContentType="application/vnd.openxmlformats-package.relationships+xml"/>
  <Override PartName="/xl/worksheets/_rels/sheet15.xml.rels" ContentType="application/vnd.openxmlformats-package.relationships+xml"/>
  <Override PartName="/xl/worksheets/_rels/sheet14.xml.rels" ContentType="application/vnd.openxmlformats-package.relationships+xml"/>
  <Override PartName="/xl/worksheets/_rels/sheet13.xml.rels" ContentType="application/vnd.openxmlformats-package.relationships+xml"/>
  <Override PartName="/xl/worksheets/_rels/sheet12.xml.rels" ContentType="application/vnd.openxmlformats-package.relationships+xml"/>
  <Override PartName="/xl/worksheets/_rels/sheet11.xml.rels" ContentType="application/vnd.openxmlformats-package.relationships+xml"/>
  <Override PartName="/xl/worksheets/_rels/sheet10.xml.rels" ContentType="application/vnd.openxmlformats-package.relationships+xml"/>
  <Override PartName="/xl/worksheets/_rels/sheet9.xml.rels" ContentType="application/vnd.openxmlformats-package.relationships+xml"/>
  <Override PartName="/xl/worksheets/_rels/sheet8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6.xml.rels" ContentType="application/vnd.openxmlformats-package.relationships+xml"/>
  <Override PartName="/xl/worksheets/_rels/sheet7.xml.rels" ContentType="application/vnd.openxmlformats-package.relationships+xml"/>
  <Override PartName="/xl/worksheets/sheet6.xml" ContentType="application/vnd.openxmlformats-officedocument.spreadsheetml.worksheet+xml"/>
  <Override PartName="/xl/worksheets/sheet5.xml" ContentType="application/vnd.openxmlformats-officedocument.spreadsheetml.worksheet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7.xml" ContentType="application/vnd.openxmlformats-officedocument.spreadsheetml.worksheet+xml"/>
  <Override PartName="/xl/worksheets/sheet16.xml" ContentType="application/vnd.openxmlformats-officedocument.spreadsheetml.worksheet+xml"/>
  <Override PartName="/xl/worksheets/sheet15.xml" ContentType="application/vnd.openxmlformats-officedocument.spreadsheetml.worksheet+xml"/>
  <Override PartName="/xl/worksheets/sheet14.xml" ContentType="application/vnd.openxmlformats-officedocument.spreadsheetml.worksheet+xml"/>
  <Override PartName="/xl/worksheets/sheet13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0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16.xml.rels" ContentType="application/vnd.openxmlformats-package.relationships+xml"/>
  <Override PartName="/xl/drawings/_rels/drawing15.xml.rels" ContentType="application/vnd.openxmlformats-package.relationships+xml"/>
  <Override PartName="/xl/drawings/_rels/drawing14.xml.rels" ContentType="application/vnd.openxmlformats-package.relationships+xml"/>
  <Override PartName="/xl/drawings/_rels/drawing13.xml.rels" ContentType="application/vnd.openxmlformats-package.relationships+xml"/>
  <Override PartName="/xl/drawings/_rels/drawing12.xml.rels" ContentType="application/vnd.openxmlformats-package.relationships+xml"/>
  <Override PartName="/xl/drawings/_rels/drawing11.xml.rels" ContentType="application/vnd.openxmlformats-package.relationships+xml"/>
  <Override PartName="/xl/drawings/_rels/drawing10.xml.rels" ContentType="application/vnd.openxmlformats-package.relationships+xml"/>
  <Override PartName="/xl/drawings/_rels/drawing8.xml.rels" ContentType="application/vnd.openxmlformats-package.relationships+xml"/>
  <Override PartName="/xl/drawings/_rels/drawing7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9.xml.rels" ContentType="application/vnd.openxmlformats-package.relationships+xml"/>
  <Override PartName="/xl/drawings/_rels/drawing1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drawings/drawing6.xml" ContentType="application/vnd.openxmlformats-officedocument.drawing+xml"/>
  <Override PartName="/xl/drawings/drawing5.xml" ContentType="application/vnd.openxmlformats-officedocument.drawing+xml"/>
  <Override PartName="/xl/drawings/drawing4.xml" ContentType="application/vnd.openxmlformats-officedocument.drawing+xml"/>
  <Override PartName="/xl/drawings/drawing3.xml" ContentType="application/vnd.openxmlformats-officedocument.drawing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1.xml" ContentType="application/vnd.openxmlformats-officedocument.drawing+xml"/>
  <Override PartName="/xl/drawings/drawing10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media/image139.png" ContentType="image/png"/>
  <Override PartName="/xl/media/image129.png" ContentType="image/png"/>
  <Override PartName="/xl/media/image119.png" ContentType="image/png"/>
  <Override PartName="/xl/media/image118.png" ContentType="image/png"/>
  <Override PartName="/xl/media/image109.png" ContentType="image/png"/>
  <Override PartName="/xl/media/image117.png" ContentType="image/png"/>
  <Override PartName="/xl/media/image99.png" ContentType="image/png"/>
  <Override PartName="/xl/media/image116.png" ContentType="image/png"/>
  <Override PartName="/xl/media/image98.png" ContentType="image/png"/>
  <Override PartName="/xl/media/image115.png" ContentType="image/png"/>
  <Override PartName="/xl/media/image97.png" ContentType="image/png"/>
  <Override PartName="/xl/media/image114.png" ContentType="image/png"/>
  <Override PartName="/xl/media/image96.png" ContentType="image/png"/>
  <Override PartName="/xl/media/image113.png" ContentType="image/png"/>
  <Override PartName="/xl/media/image95.png" ContentType="image/png"/>
  <Override PartName="/xl/media/image112.png" ContentType="image/png"/>
  <Override PartName="/xl/media/image94.png" ContentType="image/png"/>
  <Override PartName="/xl/media/image111.png" ContentType="image/png"/>
  <Override PartName="/xl/media/image93.png" ContentType="image/png"/>
  <Override PartName="/xl/media/image110.png" ContentType="image/png"/>
  <Override PartName="/xl/media/image92.png" ContentType="image/png"/>
  <Override PartName="/xl/media/image91.png" ContentType="image/png"/>
  <Override PartName="/xl/media/image90.png" ContentType="image/png"/>
  <Override PartName="/xl/media/image81.png" ContentType="image/png"/>
  <Override PartName="/xl/media/image80.png" ContentType="image/png"/>
  <Override PartName="/xl/media/image79.png" ContentType="image/png"/>
  <Override PartName="/xl/media/image105.png" ContentType="image/png"/>
  <Override PartName="/xl/media/image87.png" ContentType="image/png"/>
  <Override PartName="/xl/media/image6.png" ContentType="image/png"/>
  <Override PartName="/xl/media/image61.png" ContentType="image/png"/>
  <Override PartName="/xl/media/image104.png" ContentType="image/png"/>
  <Override PartName="/xl/media/image86.png" ContentType="image/png"/>
  <Override PartName="/xl/media/image5.png" ContentType="image/png"/>
  <Override PartName="/xl/media/image60.png" ContentType="image/png"/>
  <Override PartName="/xl/media/image103.png" ContentType="image/png"/>
  <Override PartName="/xl/media/image85.png" ContentType="image/png"/>
  <Override PartName="/xl/media/image4.png" ContentType="image/png"/>
  <Override PartName="/xl/media/image102.png" ContentType="image/png"/>
  <Override PartName="/xl/media/image84.png" ContentType="image/png"/>
  <Override PartName="/xl/media/image3.png" ContentType="image/png"/>
  <Override PartName="/xl/media/image100.png" ContentType="image/png"/>
  <Override PartName="/xl/media/image82.png" ContentType="image/png"/>
  <Override PartName="/xl/media/image1.png" ContentType="image/png"/>
  <Override PartName="/xl/media/image101.png" ContentType="image/png"/>
  <Override PartName="/xl/media/image83.png" ContentType="image/png"/>
  <Override PartName="/xl/media/image2.png" ContentType="image/png"/>
  <Override PartName="/xl/media/image106.png" ContentType="image/png"/>
  <Override PartName="/xl/media/image88.png" ContentType="image/png"/>
  <Override PartName="/xl/media/image7.png" ContentType="image/png"/>
  <Override PartName="/xl/media/image62.png" ContentType="image/png"/>
  <Override PartName="/xl/media/image107.png" ContentType="image/png"/>
  <Override PartName="/xl/media/image89.png" ContentType="image/png"/>
  <Override PartName="/xl/media/image8.png" ContentType="image/png"/>
  <Override PartName="/xl/media/image63.png" ContentType="image/png"/>
  <Override PartName="/xl/media/image108.png" ContentType="image/png"/>
  <Override PartName="/xl/media/image9.png" ContentType="image/png"/>
  <Override PartName="/xl/media/image64.png" ContentType="image/png"/>
  <Override PartName="/xl/media/image145.png" ContentType="image/png"/>
  <Override PartName="/xl/media/image36.png" ContentType="image/png"/>
  <Override PartName="/xl/media/image120.png" ContentType="image/png"/>
  <Override PartName="/xl/media/image11.png" ContentType="image/png"/>
  <Override PartName="/xl/media/image144.png" ContentType="image/png"/>
  <Override PartName="/xl/media/image35.png" ContentType="image/png"/>
  <Override PartName="/xl/media/image10.png" ContentType="image/png"/>
  <Override PartName="/xl/media/image143.png" ContentType="image/png"/>
  <Override PartName="/xl/media/image34.png" ContentType="image/png"/>
  <Override PartName="/xl/media/image59.png" ContentType="image/png"/>
  <Override PartName="/xl/media/image142.png" ContentType="image/png"/>
  <Override PartName="/xl/media/image33.png" ContentType="image/png"/>
  <Override PartName="/xl/media/image58.png" ContentType="image/png"/>
  <Override PartName="/xl/media/image141.png" ContentType="image/png"/>
  <Override PartName="/xl/media/image32.png" ContentType="image/png"/>
  <Override PartName="/xl/media/image57.png" ContentType="image/png"/>
  <Override PartName="/xl/media/image140.png" ContentType="image/png"/>
  <Override PartName="/xl/media/image31.png" ContentType="image/png"/>
  <Override PartName="/xl/media/image56.png" ContentType="image/png"/>
  <Override PartName="/xl/media/image30.png" ContentType="image/png"/>
  <Override PartName="/xl/media/image55.png" ContentType="image/png"/>
  <Override PartName="/xl/media/image138.png" ContentType="image/png"/>
  <Override PartName="/xl/media/image29.png" ContentType="image/png"/>
  <Override PartName="/xl/media/image137.png" ContentType="image/png"/>
  <Override PartName="/xl/media/image28.png" ContentType="image/png"/>
  <Override PartName="/xl/media/image136.png" ContentType="image/png"/>
  <Override PartName="/xl/media/image27.png" ContentType="image/png"/>
  <Override PartName="/xl/media/image135.png" ContentType="image/png"/>
  <Override PartName="/xl/media/image26.png" ContentType="image/png"/>
  <Override PartName="/xl/media/image134.png" ContentType="image/png"/>
  <Override PartName="/xl/media/image25.png" ContentType="image/png"/>
  <Override PartName="/xl/media/image133.png" ContentType="image/png"/>
  <Override PartName="/xl/media/image24.png" ContentType="image/png"/>
  <Override PartName="/xl/media/image49.png" ContentType="image/png"/>
  <Override PartName="/xl/media/image132.png" ContentType="image/png"/>
  <Override PartName="/xl/media/image23.png" ContentType="image/png"/>
  <Override PartName="/xl/media/image48.png" ContentType="image/png"/>
  <Override PartName="/xl/media/image131.png" ContentType="image/png"/>
  <Override PartName="/xl/media/image22.png" ContentType="image/png"/>
  <Override PartName="/xl/media/image47.png" ContentType="image/png"/>
  <Override PartName="/xl/media/image130.png" ContentType="image/png"/>
  <Override PartName="/xl/media/image21.png" ContentType="image/png"/>
  <Override PartName="/xl/media/image46.png" ContentType="image/png"/>
  <Override PartName="/xl/media/image20.png" ContentType="image/png"/>
  <Override PartName="/xl/media/image45.png" ContentType="image/png"/>
  <Override PartName="/xl/media/image128.png" ContentType="image/png"/>
  <Override PartName="/xl/media/image19.png" ContentType="image/png"/>
  <Override PartName="/xl/media/image127.png" ContentType="image/png"/>
  <Override PartName="/xl/media/image18.png" ContentType="image/png"/>
  <Override PartName="/xl/media/image126.png" ContentType="image/png"/>
  <Override PartName="/xl/media/image17.png" ContentType="image/png"/>
  <Override PartName="/xl/media/image124.png" ContentType="image/png"/>
  <Override PartName="/xl/media/image15.png" ContentType="image/png"/>
  <Override PartName="/xl/media/image125.png" ContentType="image/png"/>
  <Override PartName="/xl/media/image16.png" ContentType="image/png"/>
  <Override PartName="/xl/media/image121.png" ContentType="image/png"/>
  <Override PartName="/xl/media/image12.png" ContentType="image/png"/>
  <Override PartName="/xl/media/image146.png" ContentType="image/png"/>
  <Override PartName="/xl/media/image37.png" ContentType="image/png"/>
  <Override PartName="/xl/media/image122.png" ContentType="image/png"/>
  <Override PartName="/xl/media/image13.png" ContentType="image/png"/>
  <Override PartName="/xl/media/image38.png" ContentType="image/png"/>
  <Override PartName="/xl/media/image123.png" ContentType="image/png"/>
  <Override PartName="/xl/media/image14.png" ContentType="image/png"/>
  <Override PartName="/xl/media/image39.png" ContentType="image/png"/>
  <Override PartName="/xl/media/image40.png" ContentType="image/png"/>
  <Override PartName="/xl/media/image65.png" ContentType="image/png"/>
  <Override PartName="/xl/media/image41.png" ContentType="image/png"/>
  <Override PartName="/xl/media/image66.png" ContentType="image/png"/>
  <Override PartName="/xl/media/image42.png" ContentType="image/png"/>
  <Override PartName="/xl/media/image67.png" ContentType="image/png"/>
  <Override PartName="/xl/media/image43.png" ContentType="image/png"/>
  <Override PartName="/xl/media/image68.png" ContentType="image/png"/>
  <Override PartName="/xl/media/image44.png" ContentType="image/png"/>
  <Override PartName="/xl/media/image69.png" ContentType="image/png"/>
  <Override PartName="/xl/media/image50.png" ContentType="image/png"/>
  <Override PartName="/xl/media/image75.png" ContentType="image/png"/>
  <Override PartName="/xl/media/image51.png" ContentType="image/png"/>
  <Override PartName="/xl/media/image76.png" ContentType="image/png"/>
  <Override PartName="/xl/media/image52.png" ContentType="image/png"/>
  <Override PartName="/xl/media/image77.png" ContentType="image/png"/>
  <Override PartName="/xl/media/image53.png" ContentType="image/png"/>
  <Override PartName="/xl/media/image78.png" ContentType="image/png"/>
  <Override PartName="/xl/media/image54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_rels/.rels" ContentType="application/vnd.openxmlformats-package.relationships+xml"/>
  <Override PartName="/docProps/app.xml" ContentType="application/vnd.openxmlformats-officedocument.extended-properties+xml"/>
  <Override PartName="/docProps/core.xml" ContentType="application/vnd.openxmlformats-package.core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テスト項目一覧" sheetId="1" state="visible" r:id="rId2"/>
    <sheet name="テスト用データ" sheetId="2" state="visible" r:id="rId3"/>
    <sheet name="1" sheetId="3" state="visible" r:id="rId4"/>
    <sheet name="2" sheetId="4" state="visible" r:id="rId5"/>
    <sheet name="3" sheetId="5" state="visible" r:id="rId6"/>
    <sheet name="4" sheetId="6" state="visible" r:id="rId7"/>
    <sheet name="5" sheetId="7" state="visible" r:id="rId8"/>
    <sheet name="6" sheetId="8" state="visible" r:id="rId9"/>
    <sheet name="7" sheetId="9" state="visible" r:id="rId10"/>
    <sheet name="8" sheetId="10" state="visible" r:id="rId11"/>
    <sheet name="9" sheetId="11" state="visible" r:id="rId12"/>
    <sheet name="10" sheetId="12" state="visible" r:id="rId13"/>
    <sheet name="11" sheetId="13" state="visible" r:id="rId14"/>
    <sheet name="12" sheetId="14" state="visible" r:id="rId15"/>
    <sheet name="13" sheetId="15" state="visible" r:id="rId16"/>
    <sheet name="14・15" sheetId="16" state="visible" r:id="rId17"/>
    <sheet name="16" sheetId="17" state="visible" r:id="rId18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<sst xmlns="http://schemas.openxmlformats.org/spreadsheetml/2006/main" count="244" uniqueCount="151">
  <si>
    <t xml:space="preserve">テスト項目</t>
  </si>
  <si>
    <t xml:space="preserve">1. 画面表示</t>
  </si>
  <si>
    <t xml:space="preserve">2. *.db ファイルオープン</t>
  </si>
  <si>
    <t xml:space="preserve">3. テーブル一覧のロード</t>
  </si>
  <si>
    <t xml:space="preserve">4. テーブル名検索</t>
  </si>
  <si>
    <t xml:space="preserve">5. ダブルクリックによるテーブルデータのロード</t>
  </si>
  <si>
    <t xml:space="preserve">6. クエリ発行 ( SELECT )</t>
  </si>
  <si>
    <t xml:space="preserve">7. クエリ発行 ( UPDATE )</t>
  </si>
  <si>
    <t xml:space="preserve">8. クエリ発行 ( INSERT )</t>
  </si>
  <si>
    <t xml:space="preserve">9. クエリ発行 ( DELETE )</t>
  </si>
  <si>
    <t xml:space="preserve">10. トランザクション制御 ( COMMIT )</t>
  </si>
  <si>
    <t xml:space="preserve">11. トランザクション制御 ( ROLLBACK )</t>
  </si>
  <si>
    <t xml:space="preserve">12. トランザクション制御 ( COMMIT なし・プログラム終了 )</t>
  </si>
  <si>
    <t xml:space="preserve">13. トランザクション制御 ( BEGIN なし・SQL エラー直前までの COMMIT )</t>
  </si>
  <si>
    <t xml:space="preserve">14. レコード一覧</t>
  </si>
  <si>
    <t xml:space="preserve">15. レコード一覧・クリップボードへのコピー</t>
  </si>
  <si>
    <t xml:space="preserve">16. エラー処理</t>
  </si>
  <si>
    <t xml:space="preserve">データベース１ : TEST_DB_1.db</t>
  </si>
  <si>
    <t xml:space="preserve">SQL</t>
  </si>
  <si>
    <t xml:space="preserve">パスフレーズ : abc123def</t>
  </si>
  <si>
    <t xml:space="preserve"> </t>
  </si>
  <si>
    <t xml:space="preserve">テストデータ テーブル１</t>
  </si>
  <si>
    <t xml:space="preserve">TEST01</t>
  </si>
  <si>
    <t xml:space="preserve">列</t>
  </si>
  <si>
    <t xml:space="preserve">COL_1</t>
  </si>
  <si>
    <t xml:space="preserve">COL_2</t>
  </si>
  <si>
    <t xml:space="preserve">COL_3</t>
  </si>
  <si>
    <t xml:space="preserve">NUM_1</t>
  </si>
  <si>
    <t xml:space="preserve">NUM_2</t>
  </si>
  <si>
    <t xml:space="preserve">NUM_3</t>
  </si>
  <si>
    <t xml:space="preserve">型</t>
  </si>
  <si>
    <t xml:space="preserve">TEXT</t>
  </si>
  <si>
    <t xml:space="preserve">INTEGER</t>
  </si>
  <si>
    <t xml:space="preserve">属性</t>
  </si>
  <si>
    <t xml:space="preserve">PK</t>
  </si>
  <si>
    <t xml:space="preserve">NOT NULL</t>
  </si>
  <si>
    <t xml:space="preserve">ghi</t>
  </si>
  <si>
    <t xml:space="preserve">vwx</t>
  </si>
  <si>
    <t xml:space="preserve">klm</t>
  </si>
  <si>
    <t xml:space="preserve">jkl</t>
  </si>
  <si>
    <t xml:space="preserve">yza</t>
  </si>
  <si>
    <t xml:space="preserve">abc</t>
  </si>
  <si>
    <t xml:space="preserve">pqr</t>
  </si>
  <si>
    <t xml:space="preserve">efg</t>
  </si>
  <si>
    <t xml:space="preserve">mno</t>
  </si>
  <si>
    <t xml:space="preserve">bcd</t>
  </si>
  <si>
    <t xml:space="preserve">nop</t>
  </si>
  <si>
    <t xml:space="preserve">def</t>
  </si>
  <si>
    <t xml:space="preserve">stu</t>
  </si>
  <si>
    <t xml:space="preserve">hij</t>
  </si>
  <si>
    <t xml:space="preserve">テストデータ テーブル２</t>
  </si>
  <si>
    <t xml:space="preserve">TEST02</t>
  </si>
  <si>
    <t xml:space="preserve">COL_4</t>
  </si>
  <si>
    <t xml:space="preserve">COL_5</t>
  </si>
  <si>
    <t xml:space="preserve">NUM_4</t>
  </si>
  <si>
    <t xml:space="preserve">NUM_5</t>
  </si>
  <si>
    <t xml:space="preserve">delta</t>
  </si>
  <si>
    <t xml:space="preserve">india</t>
  </si>
  <si>
    <t xml:space="preserve">echo</t>
  </si>
  <si>
    <t xml:space="preserve">juliet</t>
  </si>
  <si>
    <t xml:space="preserve">bravo</t>
  </si>
  <si>
    <t xml:space="preserve">golf</t>
  </si>
  <si>
    <t xml:space="preserve">charlie</t>
  </si>
  <si>
    <t xml:space="preserve">hotel</t>
  </si>
  <si>
    <t xml:space="preserve">alpha</t>
  </si>
  <si>
    <t xml:space="preserve">foxtrot</t>
  </si>
  <si>
    <t xml:space="preserve">データベース２ : TEST_DB_2.db</t>
  </si>
  <si>
    <t xml:space="preserve">パスフレーズ : 123xyz456</t>
  </si>
  <si>
    <t xml:space="preserve">TEST03</t>
  </si>
  <si>
    <t xml:space="preserve">COL_6</t>
  </si>
  <si>
    <t xml:space="preserve">COL_7</t>
  </si>
  <si>
    <t xml:space="preserve">COL_8</t>
  </si>
  <si>
    <t xml:space="preserve">NUM_6</t>
  </si>
  <si>
    <t xml:space="preserve">NUM_7</t>
  </si>
  <si>
    <t xml:space="preserve">NUM_8</t>
  </si>
  <si>
    <t xml:space="preserve">tuv</t>
  </si>
  <si>
    <t xml:space="preserve">ijk</t>
  </si>
  <si>
    <t xml:space="preserve">uvw</t>
  </si>
  <si>
    <t xml:space="preserve">zab</t>
  </si>
  <si>
    <t xml:space="preserve">lmn</t>
  </si>
  <si>
    <t xml:space="preserve">wxy</t>
  </si>
  <si>
    <t xml:space="preserve">qrs</t>
  </si>
  <si>
    <t xml:space="preserve">fgh</t>
  </si>
  <si>
    <t xml:space="preserve">rst</t>
  </si>
  <si>
    <t xml:space="preserve">cde</t>
  </si>
  <si>
    <t xml:space="preserve">opq</t>
  </si>
  <si>
    <t xml:space="preserve">TEST04</t>
  </si>
  <si>
    <t xml:space="preserve">COL_9</t>
  </si>
  <si>
    <t xml:space="preserve">COL_0</t>
  </si>
  <si>
    <t xml:space="preserve">NUM_9</t>
  </si>
  <si>
    <t xml:space="preserve">NUM_0</t>
  </si>
  <si>
    <t xml:space="preserve">kilo</t>
  </si>
  <si>
    <t xml:space="preserve">papa</t>
  </si>
  <si>
    <t xml:space="preserve">november</t>
  </si>
  <si>
    <t xml:space="preserve">sierra</t>
  </si>
  <si>
    <t xml:space="preserve">lima</t>
  </si>
  <si>
    <t xml:space="preserve">quebec</t>
  </si>
  <si>
    <t xml:space="preserve">oscar</t>
  </si>
  <si>
    <t xml:space="preserve">tango</t>
  </si>
  <si>
    <t xml:space="preserve">mike</t>
  </si>
  <si>
    <t xml:space="preserve">romeo</t>
  </si>
  <si>
    <t xml:space="preserve">データベース１の作成</t>
  </si>
  <si>
    <t xml:space="preserve">データベース１のコピー ( パスワードなし ) の作成</t>
  </si>
  <si>
    <t xml:space="preserve">データベース２の作成</t>
  </si>
  <si>
    <t xml:space="preserve">データベース２のコピー ( パスワードなし ) の作成</t>
  </si>
  <si>
    <t xml:space="preserve">開いたデータベースファイル内のテーブル一覧がロードされる</t>
  </si>
  <si>
    <t xml:space="preserve">テーブルを２つ追加</t>
  </si>
  <si>
    <t xml:space="preserve">テーブルを２つ追加で作成する</t>
  </si>
  <si>
    <t xml:space="preserve">リロードボタンをクリックすると新しく追加したテーブルも表示される</t>
  </si>
  <si>
    <t xml:space="preserve">テーブル名検索欄に「E」と入力すると、Eが含まれない「T02A」テーブルが除外される</t>
  </si>
  <si>
    <t xml:space="preserve">テーブル名検索欄に「EST」まで入力すると「EST」が含まれない「EMPLOYEES」テーブルが除外される</t>
  </si>
  <si>
    <t xml:space="preserve">テーブル名検索欄に「0」と入力すると「0」が含まれない「EMPLOYEES」テーブルが除外される</t>
  </si>
  <si>
    <r>
      <rPr>
        <sz val="10"/>
        <rFont val="ＭＳ ゴシック"/>
        <family val="2"/>
      </rPr>
      <t xml:space="preserve">テーブル名検索欄に「02A」まで入力すると「02A」が含まれない「TEST01」</t>
    </r>
    <r>
      <rPr>
        <sz val="10"/>
        <rFont val="ＭＳ ゴシック"/>
        <family val="2"/>
        <charset val="1"/>
      </rPr>
      <t xml:space="preserve">「TEST02」</t>
    </r>
    <r>
      <rPr>
        <sz val="10"/>
        <rFont val="ＭＳ ゴシック"/>
        <family val="2"/>
      </rPr>
      <t xml:space="preserve">テーブルが除外される</t>
    </r>
  </si>
  <si>
    <r>
      <rPr>
        <sz val="10"/>
        <rFont val="ＭＳ ゴシック"/>
        <family val="2"/>
      </rPr>
      <t xml:space="preserve">問い合わせ結果ページに何も表示されていない状態で、テーブル一覧の「</t>
    </r>
    <r>
      <rPr>
        <sz val="10"/>
        <rFont val="ＭＳ ゴシック"/>
        <family val="2"/>
        <charset val="1"/>
      </rPr>
      <t xml:space="preserve">TEST01</t>
    </r>
    <r>
      <rPr>
        <sz val="10"/>
        <rFont val="ＭＳ ゴシック"/>
        <family val="2"/>
      </rPr>
      <t xml:space="preserve">」をダブルクリックする</t>
    </r>
  </si>
  <si>
    <t xml:space="preserve">「TEST01」テーブルの内容が表示される</t>
  </si>
  <si>
    <t xml:space="preserve">「TEST02」をダブルクリックする</t>
  </si>
  <si>
    <t xml:space="preserve">「TEST02」テーブルの内容が表示される</t>
  </si>
  <si>
    <t xml:space="preserve">以下、TEST_DB_4 データベースで同じことを行ったときのスクリーンショット</t>
  </si>
  <si>
    <t xml:space="preserve">TEST_DB_3 データベースで TEST01 テーブルの内容を SELECT する</t>
  </si>
  <si>
    <t xml:space="preserve">TEST01 テーブルの内容が表示される</t>
  </si>
  <si>
    <t xml:space="preserve">列指定で TEST01 テーブルの内容を SELECT する</t>
  </si>
  <si>
    <t xml:space="preserve">問い合わせた列のみ表示される</t>
  </si>
  <si>
    <t xml:space="preserve">TEST02 テーブルでも同様の結果が得られる</t>
  </si>
  <si>
    <t xml:space="preserve">TEST01 テーブルには存在しない列を SELECT する</t>
  </si>
  <si>
    <t xml:space="preserve">ステータス表示欄で「failure」, エラーメッセージ表示ページでクエリの問題点が表示される</t>
  </si>
  <si>
    <t xml:space="preserve">以下の内容で UPDATE 文を発行する</t>
  </si>
  <si>
    <t xml:space="preserve">COL_1 = ‘abc’ の行が更新されている</t>
  </si>
  <si>
    <t xml:space="preserve">COL_4 = ‘charlie’ の行が更新されている</t>
  </si>
  <si>
    <t xml:space="preserve">NOT NULL 制約に違反する UPDATE 文を発行する</t>
  </si>
  <si>
    <t xml:space="preserve">テーブルの内容は更新されていない</t>
  </si>
  <si>
    <t xml:space="preserve">上記内容で INSERT 文を発行・以下の通り新規行が登録されている</t>
  </si>
  <si>
    <t xml:space="preserve">一意制約違反を起こす INSERT 文を発行する</t>
  </si>
  <si>
    <t xml:space="preserve">テスト８からの継続で、上記 DELETE 文を発行する・テスト８で登録した COL_1 = ‘qrs’ の行が削除されている</t>
  </si>
  <si>
    <t xml:space="preserve">TEST01 テーブルに存在しない列を指定して DELETE 文を発行する</t>
  </si>
  <si>
    <t xml:space="preserve">連続クエリ発行前に「トランザクション開始」ボタンをクリックする</t>
  </si>
  <si>
    <t xml:space="preserve">「コミット」「ロールバック」ボタンが使用可能になる・「実行」ボタンで連続クエリを発行する</t>
  </si>
  <si>
    <t xml:space="preserve">「コミット」ボタンをクリックし、トランザクションを終了する</t>
  </si>
  <si>
    <t xml:space="preserve">上記３件の UPDATE 文発行結果が反映されている</t>
  </si>
  <si>
    <t xml:space="preserve">「ロールバック」ボタンをクリックし、トランザクションを終了する</t>
  </si>
  <si>
    <t xml:space="preserve">テスト１０の終了時からデータが変更されていない・上記の UPDATE 文による更新内容は破棄されている</t>
  </si>
  <si>
    <t xml:space="preserve">トランザクションを終了しないままウィンドウを閉じる・TEST01 テーブル内のデータはテスト１０終了時の状態から変更されていない・上記 UPDATE 文による更新内容は破棄されている</t>
  </si>
  <si>
    <t xml:space="preserve">上記３件目の UPDATE 文は NOT NULL 制約に違反する・このまま連続クエリを発行する</t>
  </si>
  <si>
    <t xml:space="preserve">上記２件目のクエリ実行結果まで TEST01 のデータに反映されている</t>
  </si>
  <si>
    <t xml:space="preserve">上記２件目の INSERT 文は一意制約違反を起こす・このまま連続クエリを発行する</t>
  </si>
  <si>
    <t xml:space="preserve">上記１件目のクエリ実行結果まで TEST01 のデータに反映されている</t>
  </si>
  <si>
    <t xml:space="preserve">任意の１行を選択し、Ctrl + C を押下・スプレッドシートに貼り付けた結果は以下の通り</t>
  </si>
  <si>
    <t xml:space="preserve">SELECT 文でのエラー通知</t>
  </si>
  <si>
    <t xml:space="preserve">UPDATE 文でのエラー通知</t>
  </si>
  <si>
    <t xml:space="preserve">INSERT 文でのエラー通知</t>
  </si>
  <si>
    <t xml:space="preserve">DELETE 文でのエラー通知</t>
  </si>
  <si>
    <t xml:space="preserve">連続クエリ発行でのエラー通知</t>
  </si>
</sst>
</file>

<file path=xl/styles.xml><?xml version="1.0" encoding="utf-8"?>
<styleSheet xmlns="http://schemas.openxmlformats.org/spreadsheetml/2006/main">
  <numFmts count="1">
    <numFmt numFmtId="164" formatCode="General"/>
  </numFmts>
  <fonts count="17">
    <font>
      <sz val="10"/>
      <name val="Noto Sans CJK JP Regular"/>
      <family val="2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0"/>
      <color rgb="FF000000"/>
      <name val="Noto Sans CJK JP Regular"/>
      <family val="2"/>
    </font>
    <font>
      <sz val="10"/>
      <color rgb="FF333333"/>
      <name val="Noto Sans CJK JP Regular"/>
      <family val="2"/>
    </font>
    <font>
      <sz val="10"/>
      <color rgb="FF808080"/>
      <name val="Noto Sans CJK JP Regular"/>
      <family val="2"/>
    </font>
    <font>
      <u val="single"/>
      <sz val="10"/>
      <color rgb="FF0000EE"/>
      <name val="Noto Sans CJK JP Regular"/>
      <family val="2"/>
    </font>
    <font>
      <sz val="10"/>
      <color rgb="FF006600"/>
      <name val="Noto Sans CJK JP Regular"/>
      <family val="2"/>
    </font>
    <font>
      <sz val="10"/>
      <color rgb="FF996600"/>
      <name val="Noto Sans CJK JP Regular"/>
      <family val="2"/>
    </font>
    <font>
      <sz val="10"/>
      <color rgb="FFCC0000"/>
      <name val="Noto Sans CJK JP Regular"/>
      <family val="2"/>
    </font>
    <font>
      <sz val="10"/>
      <color rgb="FFFFFFFF"/>
      <name val="Noto Sans CJK JP Regular"/>
      <family val="2"/>
    </font>
    <font>
      <sz val="11"/>
      <name val="ＭＳ ゴシック"/>
      <family val="2"/>
    </font>
    <font>
      <sz val="12"/>
      <name val="ＭＳ ゴシック"/>
      <family val="2"/>
      <charset val="1"/>
    </font>
    <font>
      <sz val="12"/>
      <name val="Noto Sans CJK JP Regular"/>
      <family val="2"/>
    </font>
    <font>
      <sz val="10"/>
      <name val="ＭＳ ゴシック"/>
      <family val="2"/>
      <charset val="1"/>
    </font>
    <font>
      <sz val="10"/>
      <name val="ＭＳ ゴシック"/>
      <family val="2"/>
    </font>
  </fonts>
  <fills count="11">
    <fill>
      <patternFill patternType="none"/>
    </fill>
    <fill>
      <patternFill patternType="gray125"/>
    </fill>
    <fill>
      <patternFill patternType="solid">
        <fgColor rgb="FFFFFFCC"/>
        <bgColor rgb="FFFFFFFF"/>
      </patternFill>
    </fill>
    <fill>
      <patternFill patternType="solid">
        <fgColor rgb="FFCCFFCC"/>
        <bgColor rgb="FFCCFFFF"/>
      </patternFill>
    </fill>
    <fill>
      <patternFill patternType="solid">
        <fgColor rgb="FFFFCCCC"/>
        <bgColor rgb="FFDDDDDD"/>
      </patternFill>
    </fill>
    <fill>
      <patternFill patternType="solid">
        <fgColor rgb="FFCC0000"/>
        <bgColor rgb="FF800000"/>
      </patternFill>
    </fill>
    <fill>
      <patternFill patternType="solid">
        <fgColor rgb="FF000000"/>
        <bgColor rgb="FF003300"/>
      </patternFill>
    </fill>
    <fill>
      <patternFill patternType="solid">
        <fgColor rgb="FF808080"/>
        <bgColor rgb="FF969696"/>
      </patternFill>
    </fill>
    <fill>
      <patternFill patternType="solid">
        <fgColor rgb="FFDDDDDD"/>
        <bgColor rgb="FFFFCCCC"/>
      </patternFill>
    </fill>
    <fill>
      <patternFill patternType="solid">
        <fgColor rgb="FF72BF44"/>
        <bgColor rgb="FF969696"/>
      </patternFill>
    </fill>
    <fill>
      <patternFill patternType="solid">
        <fgColor rgb="FFFFFFFF"/>
        <bgColor rgb="FFFFFFCC"/>
      </patternFill>
    </fill>
  </fills>
  <borders count="14">
    <border diagonalUp="false" diagonalDown="false">
      <left/>
      <right/>
      <top/>
      <bottom/>
      <diagonal/>
    </border>
    <border diagonalUp="false" diagonalDown="false"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 diagonalUp="false" diagonalDown="false">
      <left style="hair"/>
      <right/>
      <top style="hair"/>
      <bottom style="hair"/>
      <diagonal/>
    </border>
    <border diagonalUp="false" diagonalDown="false">
      <left/>
      <right/>
      <top style="hair"/>
      <bottom style="hair"/>
      <diagonal/>
    </border>
    <border diagonalUp="false" diagonalDown="false">
      <left/>
      <right style="hair"/>
      <top style="hair"/>
      <bottom style="hair"/>
      <diagonal/>
    </border>
    <border diagonalUp="false" diagonalDown="false">
      <left style="hair"/>
      <right/>
      <top/>
      <bottom/>
      <diagonal/>
    </border>
    <border diagonalUp="false" diagonalDown="false">
      <left/>
      <right style="hair"/>
      <top/>
      <bottom/>
      <diagonal/>
    </border>
    <border diagonalUp="false" diagonalDown="false">
      <left style="hair"/>
      <right style="hair"/>
      <top style="hair"/>
      <bottom style="hair"/>
      <diagonal/>
    </border>
    <border diagonalUp="false" diagonalDown="false">
      <left style="hair"/>
      <right/>
      <top/>
      <bottom style="hair"/>
      <diagonal/>
    </border>
    <border diagonalUp="false" diagonalDown="false">
      <left/>
      <right/>
      <top/>
      <bottom style="hair"/>
      <diagonal/>
    </border>
    <border diagonalUp="false" diagonalDown="false">
      <left/>
      <right style="hair"/>
      <top/>
      <bottom style="hair"/>
      <diagonal/>
    </border>
    <border diagonalUp="false" diagonalDown="false">
      <left style="hair"/>
      <right/>
      <top style="hair"/>
      <bottom/>
      <diagonal/>
    </border>
    <border diagonalUp="false" diagonalDown="false">
      <left/>
      <right/>
      <top style="hair"/>
      <bottom/>
      <diagonal/>
    </border>
    <border diagonalUp="false" diagonalDown="false">
      <left/>
      <right style="hair"/>
      <top style="hair"/>
      <bottom/>
      <diagonal/>
    </border>
  </borders>
  <cellStyleXfs count="37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false" applyAlignment="false" applyProtection="false"/>
    <xf numFmtId="164" fontId="4" fillId="0" borderId="0" applyFont="true" applyBorder="false" applyAlignment="false" applyProtection="false"/>
    <xf numFmtId="164" fontId="4" fillId="0" borderId="0" applyFont="true" applyBorder="false" applyAlignment="false" applyProtection="false"/>
    <xf numFmtId="164" fontId="0" fillId="0" borderId="0" applyFont="true" applyBorder="false" applyAlignment="false" applyProtection="false"/>
    <xf numFmtId="164" fontId="5" fillId="2" borderId="1" applyFont="true" applyBorder="true" applyAlignment="false" applyProtection="false"/>
    <xf numFmtId="164" fontId="6" fillId="0" borderId="0" applyFont="true" applyBorder="false" applyAlignment="false" applyProtection="false"/>
    <xf numFmtId="164" fontId="7" fillId="0" borderId="0" applyFont="true" applyBorder="false" applyAlignment="false" applyProtection="false"/>
    <xf numFmtId="164" fontId="0" fillId="0" borderId="0" applyFont="true" applyBorder="false" applyAlignment="false" applyProtection="false"/>
    <xf numFmtId="164" fontId="8" fillId="3" borderId="0" applyFont="true" applyBorder="false" applyAlignment="false" applyProtection="false"/>
    <xf numFmtId="164" fontId="9" fillId="2" borderId="0" applyFont="true" applyBorder="false" applyAlignment="false" applyProtection="false"/>
    <xf numFmtId="164" fontId="10" fillId="4" borderId="0" applyFont="true" applyBorder="false" applyAlignment="false" applyProtection="false"/>
    <xf numFmtId="164" fontId="10" fillId="0" borderId="0" applyFont="true" applyBorder="false" applyAlignment="false" applyProtection="false"/>
    <xf numFmtId="164" fontId="11" fillId="5" borderId="0" applyFont="true" applyBorder="false" applyAlignment="false" applyProtection="false"/>
    <xf numFmtId="164" fontId="4" fillId="0" borderId="0" applyFont="true" applyBorder="false" applyAlignment="false" applyProtection="false"/>
    <xf numFmtId="164" fontId="11" fillId="6" borderId="0" applyFont="true" applyBorder="false" applyAlignment="false" applyProtection="false"/>
    <xf numFmtId="164" fontId="11" fillId="7" borderId="0" applyFont="true" applyBorder="false" applyAlignment="false" applyProtection="false"/>
    <xf numFmtId="164" fontId="4" fillId="8" borderId="0" applyFont="true" applyBorder="false" applyAlignment="false" applyProtection="false"/>
  </cellStyleXfs>
  <cellXfs count="28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2" fillId="9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9" borderId="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9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5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9" borderId="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2" fillId="9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8" borderId="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2" fillId="0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12" fillId="0" borderId="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1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1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23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Heading" xfId="20" builtinId="53" customBuiltin="true"/>
    <cellStyle name="Heading 1" xfId="21" builtinId="53" customBuiltin="true"/>
    <cellStyle name="Heading 2" xfId="22" builtinId="53" customBuiltin="true"/>
    <cellStyle name="Text" xfId="23" builtinId="53" customBuiltin="true"/>
    <cellStyle name="Note" xfId="24" builtinId="53" customBuiltin="true"/>
    <cellStyle name="Footnote" xfId="25" builtinId="53" customBuiltin="true"/>
    <cellStyle name="Hyperlink" xfId="26" builtinId="53" customBuiltin="true"/>
    <cellStyle name="Status" xfId="27" builtinId="53" customBuiltin="true"/>
    <cellStyle name="Good" xfId="28" builtinId="53" customBuiltin="true"/>
    <cellStyle name="Neutral" xfId="29" builtinId="53" customBuiltin="true"/>
    <cellStyle name="Bad" xfId="30" builtinId="53" customBuiltin="true"/>
    <cellStyle name="Warning" xfId="31" builtinId="53" customBuiltin="true"/>
    <cellStyle name="Error" xfId="32" builtinId="53" customBuiltin="true"/>
    <cellStyle name="Accent" xfId="33" builtinId="53" customBuiltin="true"/>
    <cellStyle name="Accent 1" xfId="34" builtinId="53" customBuiltin="true"/>
    <cellStyle name="Accent 2" xfId="35" builtinId="53" customBuiltin="true"/>
    <cellStyle name="Accent 3" xfId="36" builtinId="53" customBuiltin="true"/>
  </cellStyles>
  <colors>
    <indexedColors>
      <rgbColor rgb="FF000000"/>
      <rgbColor rgb="FFFFFFFF"/>
      <rgbColor rgb="FFCC0000"/>
      <rgbColor rgb="FF00FF00"/>
      <rgbColor rgb="FF0000EE"/>
      <rgbColor rgb="FFFFFF00"/>
      <rgbColor rgb="FFFF00FF"/>
      <rgbColor rgb="FF00FFFF"/>
      <rgbColor rgb="FF800000"/>
      <rgbColor rgb="FF006600"/>
      <rgbColor rgb="FF000080"/>
      <rgbColor rgb="FF9966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DDDDDD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CC"/>
      <rgbColor rgb="FF3366FF"/>
      <rgbColor rgb="FF33CCCC"/>
      <rgbColor rgb="FF72BF44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<Relationship Id="rId25" Type="http://schemas.openxmlformats.org/officeDocument/2006/relationships/image" Target="../media/image25.png"/><Relationship Id="rId26" Type="http://schemas.openxmlformats.org/officeDocument/2006/relationships/image" Target="../media/image26.png"/><Relationship Id="rId27" Type="http://schemas.openxmlformats.org/officeDocument/2006/relationships/image" Target="../media/image27.png"/><Relationship Id="rId28" Type="http://schemas.openxmlformats.org/officeDocument/2006/relationships/image" Target="../media/image28.png"/><Relationship Id="rId29" Type="http://schemas.openxmlformats.org/officeDocument/2006/relationships/image" Target="../media/image29.png"/><Relationship Id="rId30" Type="http://schemas.openxmlformats.org/officeDocument/2006/relationships/image" Target="../media/image30.png"/><Relationship Id="rId31" Type="http://schemas.openxmlformats.org/officeDocument/2006/relationships/image" Target="../media/image31.png"/><Relationship Id="rId32" Type="http://schemas.openxmlformats.org/officeDocument/2006/relationships/image" Target="../media/image32.png"/><Relationship Id="rId33" Type="http://schemas.openxmlformats.org/officeDocument/2006/relationships/image" Target="../media/image33.png"/><Relationship Id="rId34" Type="http://schemas.openxmlformats.org/officeDocument/2006/relationships/image" Target="../media/image34.png"/><Relationship Id="rId35" Type="http://schemas.openxmlformats.org/officeDocument/2006/relationships/image" Target="../media/image35.png"/><Relationship Id="rId36" Type="http://schemas.openxmlformats.org/officeDocument/2006/relationships/image" Target="../media/image36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107.png"/><Relationship Id="rId2" Type="http://schemas.openxmlformats.org/officeDocument/2006/relationships/image" Target="../media/image108.png"/><Relationship Id="rId3" Type="http://schemas.openxmlformats.org/officeDocument/2006/relationships/image" Target="../media/image109.png"/><Relationship Id="rId4" Type="http://schemas.openxmlformats.org/officeDocument/2006/relationships/image" Target="../media/image110.png"/><Relationship Id="rId5" Type="http://schemas.openxmlformats.org/officeDocument/2006/relationships/image" Target="../media/image111.pn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112.png"/><Relationship Id="rId2" Type="http://schemas.openxmlformats.org/officeDocument/2006/relationships/image" Target="../media/image113.png"/><Relationship Id="rId3" Type="http://schemas.openxmlformats.org/officeDocument/2006/relationships/image" Target="../media/image114.png"/><Relationship Id="rId4" Type="http://schemas.openxmlformats.org/officeDocument/2006/relationships/image" Target="../media/image115.png"/><Relationship Id="rId5" Type="http://schemas.openxmlformats.org/officeDocument/2006/relationships/image" Target="../media/image116.pn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117.png"/><Relationship Id="rId2" Type="http://schemas.openxmlformats.org/officeDocument/2006/relationships/image" Target="../media/image118.png"/><Relationship Id="rId3" Type="http://schemas.openxmlformats.org/officeDocument/2006/relationships/image" Target="../media/image119.png"/><Relationship Id="rId4" Type="http://schemas.openxmlformats.org/officeDocument/2006/relationships/image" Target="../media/image120.png"/><Relationship Id="rId5" Type="http://schemas.openxmlformats.org/officeDocument/2006/relationships/image" Target="../media/image121.pn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122.png"/><Relationship Id="rId2" Type="http://schemas.openxmlformats.org/officeDocument/2006/relationships/image" Target="../media/image123.png"/><Relationship Id="rId3" Type="http://schemas.openxmlformats.org/officeDocument/2006/relationships/image" Target="../media/image124.png"/><Relationship Id="rId4" Type="http://schemas.openxmlformats.org/officeDocument/2006/relationships/image" Target="../media/image125.pn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126.png"/><Relationship Id="rId2" Type="http://schemas.openxmlformats.org/officeDocument/2006/relationships/image" Target="../media/image127.png"/><Relationship Id="rId3" Type="http://schemas.openxmlformats.org/officeDocument/2006/relationships/image" Target="../media/image128.png"/><Relationship Id="rId4" Type="http://schemas.openxmlformats.org/officeDocument/2006/relationships/image" Target="../media/image129.png"/><Relationship Id="rId5" Type="http://schemas.openxmlformats.org/officeDocument/2006/relationships/image" Target="../media/image130.png"/><Relationship Id="rId6" Type="http://schemas.openxmlformats.org/officeDocument/2006/relationships/image" Target="../media/image131.png"/><Relationship Id="rId7" Type="http://schemas.openxmlformats.org/officeDocument/2006/relationships/image" Target="../media/image132.png"/><Relationship Id="rId8" Type="http://schemas.openxmlformats.org/officeDocument/2006/relationships/image" Target="../media/image133.pn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134.png"/><Relationship Id="rId2" Type="http://schemas.openxmlformats.org/officeDocument/2006/relationships/image" Target="../media/image135.png"/><Relationship Id="rId3" Type="http://schemas.openxmlformats.org/officeDocument/2006/relationships/image" Target="../media/image136.pn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137.png"/><Relationship Id="rId2" Type="http://schemas.openxmlformats.org/officeDocument/2006/relationships/image" Target="../media/image138.png"/><Relationship Id="rId3" Type="http://schemas.openxmlformats.org/officeDocument/2006/relationships/image" Target="../media/image139.png"/><Relationship Id="rId4" Type="http://schemas.openxmlformats.org/officeDocument/2006/relationships/image" Target="../media/image140.png"/><Relationship Id="rId5" Type="http://schemas.openxmlformats.org/officeDocument/2006/relationships/image" Target="../media/image141.png"/><Relationship Id="rId6" Type="http://schemas.openxmlformats.org/officeDocument/2006/relationships/image" Target="../media/image142.png"/><Relationship Id="rId7" Type="http://schemas.openxmlformats.org/officeDocument/2006/relationships/image" Target="../media/image143.png"/><Relationship Id="rId8" Type="http://schemas.openxmlformats.org/officeDocument/2006/relationships/image" Target="../media/image144.png"/><Relationship Id="rId9" Type="http://schemas.openxmlformats.org/officeDocument/2006/relationships/image" Target="../media/image145.png"/><Relationship Id="rId10" Type="http://schemas.openxmlformats.org/officeDocument/2006/relationships/image" Target="../media/image146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37.png"/><Relationship Id="rId2" Type="http://schemas.openxmlformats.org/officeDocument/2006/relationships/image" Target="../media/image38.png"/><Relationship Id="rId3" Type="http://schemas.openxmlformats.org/officeDocument/2006/relationships/image" Target="../media/image39.png"/><Relationship Id="rId4" Type="http://schemas.openxmlformats.org/officeDocument/2006/relationships/image" Target="../media/image40.png"/><Relationship Id="rId5" Type="http://schemas.openxmlformats.org/officeDocument/2006/relationships/image" Target="../media/image41.png"/><Relationship Id="rId6" Type="http://schemas.openxmlformats.org/officeDocument/2006/relationships/image" Target="../media/image42.png"/><Relationship Id="rId7" Type="http://schemas.openxmlformats.org/officeDocument/2006/relationships/image" Target="../media/image43.png"/><Relationship Id="rId8" Type="http://schemas.openxmlformats.org/officeDocument/2006/relationships/image" Target="../media/image44.png"/><Relationship Id="rId9" Type="http://schemas.openxmlformats.org/officeDocument/2006/relationships/image" Target="../media/image45.png"/><Relationship Id="rId10" Type="http://schemas.openxmlformats.org/officeDocument/2006/relationships/image" Target="../media/image46.png"/><Relationship Id="rId11" Type="http://schemas.openxmlformats.org/officeDocument/2006/relationships/image" Target="../media/image47.png"/><Relationship Id="rId12" Type="http://schemas.openxmlformats.org/officeDocument/2006/relationships/image" Target="../media/image48.png"/><Relationship Id="rId13" Type="http://schemas.openxmlformats.org/officeDocument/2006/relationships/image" Target="../media/image49.png"/><Relationship Id="rId14" Type="http://schemas.openxmlformats.org/officeDocument/2006/relationships/image" Target="../media/image50.png"/><Relationship Id="rId15" Type="http://schemas.openxmlformats.org/officeDocument/2006/relationships/image" Target="../media/image51.png"/><Relationship Id="rId16" Type="http://schemas.openxmlformats.org/officeDocument/2006/relationships/image" Target="../media/image52.png"/><Relationship Id="rId17" Type="http://schemas.openxmlformats.org/officeDocument/2006/relationships/image" Target="../media/image53.png"/><Relationship Id="rId18" Type="http://schemas.openxmlformats.org/officeDocument/2006/relationships/image" Target="../media/image54.png"/><Relationship Id="rId19" Type="http://schemas.openxmlformats.org/officeDocument/2006/relationships/image" Target="../media/image55.png"/><Relationship Id="rId20" Type="http://schemas.openxmlformats.org/officeDocument/2006/relationships/image" Target="../media/image56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57.png"/><Relationship Id="rId2" Type="http://schemas.openxmlformats.org/officeDocument/2006/relationships/image" Target="../media/image58.png"/><Relationship Id="rId3" Type="http://schemas.openxmlformats.org/officeDocument/2006/relationships/image" Target="../media/image59.png"/><Relationship Id="rId4" Type="http://schemas.openxmlformats.org/officeDocument/2006/relationships/image" Target="../media/image60.png"/><Relationship Id="rId5" Type="http://schemas.openxmlformats.org/officeDocument/2006/relationships/image" Target="../media/image61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62.png"/><Relationship Id="rId2" Type="http://schemas.openxmlformats.org/officeDocument/2006/relationships/image" Target="../media/image63.png"/><Relationship Id="rId3" Type="http://schemas.openxmlformats.org/officeDocument/2006/relationships/image" Target="../media/image64.png"/><Relationship Id="rId4" Type="http://schemas.openxmlformats.org/officeDocument/2006/relationships/image" Target="../media/image65.png"/><Relationship Id="rId5" Type="http://schemas.openxmlformats.org/officeDocument/2006/relationships/image" Target="../media/image66.png"/><Relationship Id="rId6" Type="http://schemas.openxmlformats.org/officeDocument/2006/relationships/image" Target="../media/image67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68.png"/><Relationship Id="rId2" Type="http://schemas.openxmlformats.org/officeDocument/2006/relationships/image" Target="../media/image69.png"/><Relationship Id="rId3" Type="http://schemas.openxmlformats.org/officeDocument/2006/relationships/image" Target="../media/image70.png"/><Relationship Id="rId4" Type="http://schemas.openxmlformats.org/officeDocument/2006/relationships/image" Target="../media/image71.png"/><Relationship Id="rId5" Type="http://schemas.openxmlformats.org/officeDocument/2006/relationships/image" Target="../media/image72.png"/><Relationship Id="rId6" Type="http://schemas.openxmlformats.org/officeDocument/2006/relationships/image" Target="../media/image73.png"/><Relationship Id="rId7" Type="http://schemas.openxmlformats.org/officeDocument/2006/relationships/image" Target="../media/image74.png"/><Relationship Id="rId8" Type="http://schemas.openxmlformats.org/officeDocument/2006/relationships/image" Target="../media/image75.png"/><Relationship Id="rId9" Type="http://schemas.openxmlformats.org/officeDocument/2006/relationships/image" Target="../media/image76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77.png"/><Relationship Id="rId2" Type="http://schemas.openxmlformats.org/officeDocument/2006/relationships/image" Target="../media/image78.png"/><Relationship Id="rId3" Type="http://schemas.openxmlformats.org/officeDocument/2006/relationships/image" Target="../media/image79.png"/><Relationship Id="rId4" Type="http://schemas.openxmlformats.org/officeDocument/2006/relationships/image" Target="../media/image80.png"/><Relationship Id="rId5" Type="http://schemas.openxmlformats.org/officeDocument/2006/relationships/image" Target="../media/image81.png"/><Relationship Id="rId6" Type="http://schemas.openxmlformats.org/officeDocument/2006/relationships/image" Target="../media/image82.png"/><Relationship Id="rId7" Type="http://schemas.openxmlformats.org/officeDocument/2006/relationships/image" Target="../media/image83.png"/><Relationship Id="rId8" Type="http://schemas.openxmlformats.org/officeDocument/2006/relationships/image" Target="../media/image84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85.png"/><Relationship Id="rId2" Type="http://schemas.openxmlformats.org/officeDocument/2006/relationships/image" Target="../media/image86.png"/><Relationship Id="rId3" Type="http://schemas.openxmlformats.org/officeDocument/2006/relationships/image" Target="../media/image87.png"/><Relationship Id="rId4" Type="http://schemas.openxmlformats.org/officeDocument/2006/relationships/image" Target="../media/image88.png"/><Relationship Id="rId5" Type="http://schemas.openxmlformats.org/officeDocument/2006/relationships/image" Target="../media/image89.png"/><Relationship Id="rId6" Type="http://schemas.openxmlformats.org/officeDocument/2006/relationships/image" Target="../media/image90.png"/><Relationship Id="rId7" Type="http://schemas.openxmlformats.org/officeDocument/2006/relationships/image" Target="../media/image91.png"/><Relationship Id="rId8" Type="http://schemas.openxmlformats.org/officeDocument/2006/relationships/image" Target="../media/image92.png"/><Relationship Id="rId9" Type="http://schemas.openxmlformats.org/officeDocument/2006/relationships/image" Target="../media/image93.pn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94.png"/><Relationship Id="rId2" Type="http://schemas.openxmlformats.org/officeDocument/2006/relationships/image" Target="../media/image95.png"/><Relationship Id="rId3" Type="http://schemas.openxmlformats.org/officeDocument/2006/relationships/image" Target="../media/image96.png"/><Relationship Id="rId4" Type="http://schemas.openxmlformats.org/officeDocument/2006/relationships/image" Target="../media/image97.png"/><Relationship Id="rId5" Type="http://schemas.openxmlformats.org/officeDocument/2006/relationships/image" Target="../media/image98.png"/><Relationship Id="rId6" Type="http://schemas.openxmlformats.org/officeDocument/2006/relationships/image" Target="../media/image99.png"/><Relationship Id="rId7" Type="http://schemas.openxmlformats.org/officeDocument/2006/relationships/image" Target="../media/image100.png"/><Relationship Id="rId8" Type="http://schemas.openxmlformats.org/officeDocument/2006/relationships/image" Target="../media/image101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102.png"/><Relationship Id="rId2" Type="http://schemas.openxmlformats.org/officeDocument/2006/relationships/image" Target="../media/image103.png"/><Relationship Id="rId3" Type="http://schemas.openxmlformats.org/officeDocument/2006/relationships/image" Target="../media/image104.png"/><Relationship Id="rId4" Type="http://schemas.openxmlformats.org/officeDocument/2006/relationships/image" Target="../media/image105.png"/><Relationship Id="rId5" Type="http://schemas.openxmlformats.org/officeDocument/2006/relationships/image" Target="../media/image106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57</xdr:row>
      <xdr:rowOff>0</xdr:rowOff>
    </xdr:from>
    <xdr:to>
      <xdr:col>11</xdr:col>
      <xdr:colOff>763200</xdr:colOff>
      <xdr:row>86</xdr:row>
      <xdr:rowOff>38880</xdr:rowOff>
    </xdr:to>
    <xdr:pic>
      <xdr:nvPicPr>
        <xdr:cNvPr id="0" name="画像 1" descr=""/>
        <xdr:cNvPicPr/>
      </xdr:nvPicPr>
      <xdr:blipFill>
        <a:blip r:embed="rId1"/>
        <a:stretch/>
      </xdr:blipFill>
      <xdr:spPr>
        <a:xfrm>
          <a:off x="0" y="1230624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87</xdr:row>
      <xdr:rowOff>0</xdr:rowOff>
    </xdr:from>
    <xdr:to>
      <xdr:col>11</xdr:col>
      <xdr:colOff>763200</xdr:colOff>
      <xdr:row>116</xdr:row>
      <xdr:rowOff>38880</xdr:rowOff>
    </xdr:to>
    <xdr:pic>
      <xdr:nvPicPr>
        <xdr:cNvPr id="1" name="画像 2" descr=""/>
        <xdr:cNvPicPr/>
      </xdr:nvPicPr>
      <xdr:blipFill>
        <a:blip r:embed="rId2"/>
        <a:stretch/>
      </xdr:blipFill>
      <xdr:spPr>
        <a:xfrm>
          <a:off x="0" y="1878300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117</xdr:row>
      <xdr:rowOff>0</xdr:rowOff>
    </xdr:from>
    <xdr:to>
      <xdr:col>11</xdr:col>
      <xdr:colOff>763200</xdr:colOff>
      <xdr:row>146</xdr:row>
      <xdr:rowOff>38880</xdr:rowOff>
    </xdr:to>
    <xdr:pic>
      <xdr:nvPicPr>
        <xdr:cNvPr id="2" name="画像 3" descr=""/>
        <xdr:cNvPicPr/>
      </xdr:nvPicPr>
      <xdr:blipFill>
        <a:blip r:embed="rId3"/>
        <a:stretch/>
      </xdr:blipFill>
      <xdr:spPr>
        <a:xfrm>
          <a:off x="0" y="2526012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147</xdr:row>
      <xdr:rowOff>0</xdr:rowOff>
    </xdr:from>
    <xdr:to>
      <xdr:col>11</xdr:col>
      <xdr:colOff>763200</xdr:colOff>
      <xdr:row>176</xdr:row>
      <xdr:rowOff>38880</xdr:rowOff>
    </xdr:to>
    <xdr:pic>
      <xdr:nvPicPr>
        <xdr:cNvPr id="3" name="画像 4" descr=""/>
        <xdr:cNvPicPr/>
      </xdr:nvPicPr>
      <xdr:blipFill>
        <a:blip r:embed="rId4"/>
        <a:stretch/>
      </xdr:blipFill>
      <xdr:spPr>
        <a:xfrm>
          <a:off x="0" y="3173724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177</xdr:row>
      <xdr:rowOff>0</xdr:rowOff>
    </xdr:from>
    <xdr:to>
      <xdr:col>11</xdr:col>
      <xdr:colOff>763200</xdr:colOff>
      <xdr:row>206</xdr:row>
      <xdr:rowOff>38880</xdr:rowOff>
    </xdr:to>
    <xdr:pic>
      <xdr:nvPicPr>
        <xdr:cNvPr id="4" name="画像 5" descr=""/>
        <xdr:cNvPicPr/>
      </xdr:nvPicPr>
      <xdr:blipFill>
        <a:blip r:embed="rId5"/>
        <a:stretch/>
      </xdr:blipFill>
      <xdr:spPr>
        <a:xfrm>
          <a:off x="0" y="3821400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207</xdr:row>
      <xdr:rowOff>0</xdr:rowOff>
    </xdr:from>
    <xdr:to>
      <xdr:col>11</xdr:col>
      <xdr:colOff>763200</xdr:colOff>
      <xdr:row>236</xdr:row>
      <xdr:rowOff>38880</xdr:rowOff>
    </xdr:to>
    <xdr:pic>
      <xdr:nvPicPr>
        <xdr:cNvPr id="5" name="画像 6" descr=""/>
        <xdr:cNvPicPr/>
      </xdr:nvPicPr>
      <xdr:blipFill>
        <a:blip r:embed="rId6"/>
        <a:stretch/>
      </xdr:blipFill>
      <xdr:spPr>
        <a:xfrm>
          <a:off x="0" y="4469112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237</xdr:row>
      <xdr:rowOff>0</xdr:rowOff>
    </xdr:from>
    <xdr:to>
      <xdr:col>11</xdr:col>
      <xdr:colOff>763200</xdr:colOff>
      <xdr:row>266</xdr:row>
      <xdr:rowOff>38880</xdr:rowOff>
    </xdr:to>
    <xdr:pic>
      <xdr:nvPicPr>
        <xdr:cNvPr id="6" name="画像 7" descr=""/>
        <xdr:cNvPicPr/>
      </xdr:nvPicPr>
      <xdr:blipFill>
        <a:blip r:embed="rId7"/>
        <a:stretch/>
      </xdr:blipFill>
      <xdr:spPr>
        <a:xfrm>
          <a:off x="0" y="5116824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360</xdr:colOff>
      <xdr:row>267</xdr:row>
      <xdr:rowOff>0</xdr:rowOff>
    </xdr:from>
    <xdr:to>
      <xdr:col>11</xdr:col>
      <xdr:colOff>763560</xdr:colOff>
      <xdr:row>296</xdr:row>
      <xdr:rowOff>38880</xdr:rowOff>
    </xdr:to>
    <xdr:pic>
      <xdr:nvPicPr>
        <xdr:cNvPr id="7" name="画像 8" descr=""/>
        <xdr:cNvPicPr/>
      </xdr:nvPicPr>
      <xdr:blipFill>
        <a:blip r:embed="rId8"/>
        <a:stretch/>
      </xdr:blipFill>
      <xdr:spPr>
        <a:xfrm>
          <a:off x="360" y="5764500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360</xdr:colOff>
      <xdr:row>297</xdr:row>
      <xdr:rowOff>0</xdr:rowOff>
    </xdr:from>
    <xdr:to>
      <xdr:col>11</xdr:col>
      <xdr:colOff>763560</xdr:colOff>
      <xdr:row>326</xdr:row>
      <xdr:rowOff>38880</xdr:rowOff>
    </xdr:to>
    <xdr:pic>
      <xdr:nvPicPr>
        <xdr:cNvPr id="8" name="画像 9" descr=""/>
        <xdr:cNvPicPr/>
      </xdr:nvPicPr>
      <xdr:blipFill>
        <a:blip r:embed="rId9"/>
        <a:stretch/>
      </xdr:blipFill>
      <xdr:spPr>
        <a:xfrm>
          <a:off x="360" y="6412212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360</xdr:colOff>
      <xdr:row>330</xdr:row>
      <xdr:rowOff>0</xdr:rowOff>
    </xdr:from>
    <xdr:to>
      <xdr:col>11</xdr:col>
      <xdr:colOff>763560</xdr:colOff>
      <xdr:row>359</xdr:row>
      <xdr:rowOff>38880</xdr:rowOff>
    </xdr:to>
    <xdr:pic>
      <xdr:nvPicPr>
        <xdr:cNvPr id="9" name="画像 10" descr=""/>
        <xdr:cNvPicPr/>
      </xdr:nvPicPr>
      <xdr:blipFill>
        <a:blip r:embed="rId10"/>
        <a:stretch/>
      </xdr:blipFill>
      <xdr:spPr>
        <a:xfrm>
          <a:off x="360" y="7124688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360</xdr:row>
      <xdr:rowOff>0</xdr:rowOff>
    </xdr:from>
    <xdr:to>
      <xdr:col>11</xdr:col>
      <xdr:colOff>763200</xdr:colOff>
      <xdr:row>389</xdr:row>
      <xdr:rowOff>39240</xdr:rowOff>
    </xdr:to>
    <xdr:pic>
      <xdr:nvPicPr>
        <xdr:cNvPr id="10" name="画像 11" descr=""/>
        <xdr:cNvPicPr/>
      </xdr:nvPicPr>
      <xdr:blipFill>
        <a:blip r:embed="rId11"/>
        <a:stretch/>
      </xdr:blipFill>
      <xdr:spPr>
        <a:xfrm>
          <a:off x="0" y="7772400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390</xdr:row>
      <xdr:rowOff>0</xdr:rowOff>
    </xdr:from>
    <xdr:to>
      <xdr:col>11</xdr:col>
      <xdr:colOff>763200</xdr:colOff>
      <xdr:row>419</xdr:row>
      <xdr:rowOff>38880</xdr:rowOff>
    </xdr:to>
    <xdr:pic>
      <xdr:nvPicPr>
        <xdr:cNvPr id="11" name="画像 12" descr=""/>
        <xdr:cNvPicPr/>
      </xdr:nvPicPr>
      <xdr:blipFill>
        <a:blip r:embed="rId12"/>
        <a:stretch/>
      </xdr:blipFill>
      <xdr:spPr>
        <a:xfrm>
          <a:off x="0" y="8420076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420</xdr:row>
      <xdr:rowOff>0</xdr:rowOff>
    </xdr:from>
    <xdr:to>
      <xdr:col>11</xdr:col>
      <xdr:colOff>763200</xdr:colOff>
      <xdr:row>449</xdr:row>
      <xdr:rowOff>38880</xdr:rowOff>
    </xdr:to>
    <xdr:pic>
      <xdr:nvPicPr>
        <xdr:cNvPr id="12" name="画像 13" descr=""/>
        <xdr:cNvPicPr/>
      </xdr:nvPicPr>
      <xdr:blipFill>
        <a:blip r:embed="rId13"/>
        <a:stretch/>
      </xdr:blipFill>
      <xdr:spPr>
        <a:xfrm>
          <a:off x="0" y="9067788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450</xdr:row>
      <xdr:rowOff>0</xdr:rowOff>
    </xdr:from>
    <xdr:to>
      <xdr:col>11</xdr:col>
      <xdr:colOff>763200</xdr:colOff>
      <xdr:row>479</xdr:row>
      <xdr:rowOff>39240</xdr:rowOff>
    </xdr:to>
    <xdr:pic>
      <xdr:nvPicPr>
        <xdr:cNvPr id="13" name="画像 14" descr=""/>
        <xdr:cNvPicPr/>
      </xdr:nvPicPr>
      <xdr:blipFill>
        <a:blip r:embed="rId14"/>
        <a:stretch/>
      </xdr:blipFill>
      <xdr:spPr>
        <a:xfrm>
          <a:off x="0" y="9715500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480</xdr:row>
      <xdr:rowOff>0</xdr:rowOff>
    </xdr:from>
    <xdr:to>
      <xdr:col>11</xdr:col>
      <xdr:colOff>763200</xdr:colOff>
      <xdr:row>509</xdr:row>
      <xdr:rowOff>38880</xdr:rowOff>
    </xdr:to>
    <xdr:pic>
      <xdr:nvPicPr>
        <xdr:cNvPr id="14" name="画像 15" descr=""/>
        <xdr:cNvPicPr/>
      </xdr:nvPicPr>
      <xdr:blipFill>
        <a:blip r:embed="rId15"/>
        <a:stretch/>
      </xdr:blipFill>
      <xdr:spPr>
        <a:xfrm>
          <a:off x="0" y="10363176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510</xdr:row>
      <xdr:rowOff>0</xdr:rowOff>
    </xdr:from>
    <xdr:to>
      <xdr:col>11</xdr:col>
      <xdr:colOff>763200</xdr:colOff>
      <xdr:row>539</xdr:row>
      <xdr:rowOff>38880</xdr:rowOff>
    </xdr:to>
    <xdr:pic>
      <xdr:nvPicPr>
        <xdr:cNvPr id="15" name="画像 16" descr=""/>
        <xdr:cNvPicPr/>
      </xdr:nvPicPr>
      <xdr:blipFill>
        <a:blip r:embed="rId16"/>
        <a:stretch/>
      </xdr:blipFill>
      <xdr:spPr>
        <a:xfrm>
          <a:off x="0" y="11010888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540</xdr:row>
      <xdr:rowOff>0</xdr:rowOff>
    </xdr:from>
    <xdr:to>
      <xdr:col>11</xdr:col>
      <xdr:colOff>763200</xdr:colOff>
      <xdr:row>569</xdr:row>
      <xdr:rowOff>39240</xdr:rowOff>
    </xdr:to>
    <xdr:pic>
      <xdr:nvPicPr>
        <xdr:cNvPr id="16" name="画像 17" descr=""/>
        <xdr:cNvPicPr/>
      </xdr:nvPicPr>
      <xdr:blipFill>
        <a:blip r:embed="rId17"/>
        <a:stretch/>
      </xdr:blipFill>
      <xdr:spPr>
        <a:xfrm>
          <a:off x="0" y="11658600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570</xdr:row>
      <xdr:rowOff>0</xdr:rowOff>
    </xdr:from>
    <xdr:to>
      <xdr:col>11</xdr:col>
      <xdr:colOff>763200</xdr:colOff>
      <xdr:row>599</xdr:row>
      <xdr:rowOff>38880</xdr:rowOff>
    </xdr:to>
    <xdr:pic>
      <xdr:nvPicPr>
        <xdr:cNvPr id="17" name="画像 18" descr=""/>
        <xdr:cNvPicPr/>
      </xdr:nvPicPr>
      <xdr:blipFill>
        <a:blip r:embed="rId18"/>
        <a:stretch/>
      </xdr:blipFill>
      <xdr:spPr>
        <a:xfrm>
          <a:off x="0" y="123062760"/>
          <a:ext cx="9703800" cy="6300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603</xdr:row>
      <xdr:rowOff>0</xdr:rowOff>
    </xdr:from>
    <xdr:to>
      <xdr:col>13</xdr:col>
      <xdr:colOff>584280</xdr:colOff>
      <xdr:row>631</xdr:row>
      <xdr:rowOff>176400</xdr:rowOff>
    </xdr:to>
    <xdr:pic>
      <xdr:nvPicPr>
        <xdr:cNvPr id="18" name="画像 19" descr=""/>
        <xdr:cNvPicPr/>
      </xdr:nvPicPr>
      <xdr:blipFill>
        <a:blip r:embed="rId19"/>
        <a:stretch/>
      </xdr:blipFill>
      <xdr:spPr>
        <a:xfrm>
          <a:off x="0" y="130187520"/>
          <a:ext cx="11150640" cy="6221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720</xdr:colOff>
      <xdr:row>57</xdr:row>
      <xdr:rowOff>360</xdr:rowOff>
    </xdr:from>
    <xdr:to>
      <xdr:col>25</xdr:col>
      <xdr:colOff>763560</xdr:colOff>
      <xdr:row>86</xdr:row>
      <xdr:rowOff>29520</xdr:rowOff>
    </xdr:to>
    <xdr:pic>
      <xdr:nvPicPr>
        <xdr:cNvPr id="19" name="画像 20" descr=""/>
        <xdr:cNvPicPr/>
      </xdr:nvPicPr>
      <xdr:blipFill>
        <a:blip r:embed="rId20"/>
        <a:stretch/>
      </xdr:blipFill>
      <xdr:spPr>
        <a:xfrm>
          <a:off x="11379600" y="12306600"/>
          <a:ext cx="9703800" cy="629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87</xdr:row>
      <xdr:rowOff>0</xdr:rowOff>
    </xdr:from>
    <xdr:to>
      <xdr:col>25</xdr:col>
      <xdr:colOff>762840</xdr:colOff>
      <xdr:row>116</xdr:row>
      <xdr:rowOff>29160</xdr:rowOff>
    </xdr:to>
    <xdr:pic>
      <xdr:nvPicPr>
        <xdr:cNvPr id="20" name="画像 21" descr=""/>
        <xdr:cNvPicPr/>
      </xdr:nvPicPr>
      <xdr:blipFill>
        <a:blip r:embed="rId21"/>
        <a:stretch/>
      </xdr:blipFill>
      <xdr:spPr>
        <a:xfrm>
          <a:off x="11378880" y="18783000"/>
          <a:ext cx="9703800" cy="629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147</xdr:row>
      <xdr:rowOff>0</xdr:rowOff>
    </xdr:from>
    <xdr:to>
      <xdr:col>25</xdr:col>
      <xdr:colOff>762840</xdr:colOff>
      <xdr:row>176</xdr:row>
      <xdr:rowOff>29160</xdr:rowOff>
    </xdr:to>
    <xdr:pic>
      <xdr:nvPicPr>
        <xdr:cNvPr id="21" name="画像 22" descr=""/>
        <xdr:cNvPicPr/>
      </xdr:nvPicPr>
      <xdr:blipFill>
        <a:blip r:embed="rId22"/>
        <a:stretch/>
      </xdr:blipFill>
      <xdr:spPr>
        <a:xfrm>
          <a:off x="11378880" y="31737240"/>
          <a:ext cx="9703800" cy="629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177</xdr:row>
      <xdr:rowOff>0</xdr:rowOff>
    </xdr:from>
    <xdr:to>
      <xdr:col>25</xdr:col>
      <xdr:colOff>762840</xdr:colOff>
      <xdr:row>206</xdr:row>
      <xdr:rowOff>29160</xdr:rowOff>
    </xdr:to>
    <xdr:pic>
      <xdr:nvPicPr>
        <xdr:cNvPr id="22" name="画像 23" descr=""/>
        <xdr:cNvPicPr/>
      </xdr:nvPicPr>
      <xdr:blipFill>
        <a:blip r:embed="rId23"/>
        <a:stretch/>
      </xdr:blipFill>
      <xdr:spPr>
        <a:xfrm>
          <a:off x="11378880" y="38214000"/>
          <a:ext cx="9703800" cy="629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207</xdr:row>
      <xdr:rowOff>0</xdr:rowOff>
    </xdr:from>
    <xdr:to>
      <xdr:col>25</xdr:col>
      <xdr:colOff>762840</xdr:colOff>
      <xdr:row>236</xdr:row>
      <xdr:rowOff>29160</xdr:rowOff>
    </xdr:to>
    <xdr:pic>
      <xdr:nvPicPr>
        <xdr:cNvPr id="23" name="画像 24" descr=""/>
        <xdr:cNvPicPr/>
      </xdr:nvPicPr>
      <xdr:blipFill>
        <a:blip r:embed="rId24"/>
        <a:stretch/>
      </xdr:blipFill>
      <xdr:spPr>
        <a:xfrm>
          <a:off x="11378880" y="44691120"/>
          <a:ext cx="9703800" cy="629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237</xdr:row>
      <xdr:rowOff>0</xdr:rowOff>
    </xdr:from>
    <xdr:to>
      <xdr:col>25</xdr:col>
      <xdr:colOff>762840</xdr:colOff>
      <xdr:row>266</xdr:row>
      <xdr:rowOff>29160</xdr:rowOff>
    </xdr:to>
    <xdr:pic>
      <xdr:nvPicPr>
        <xdr:cNvPr id="24" name="画像 25" descr=""/>
        <xdr:cNvPicPr/>
      </xdr:nvPicPr>
      <xdr:blipFill>
        <a:blip r:embed="rId25"/>
        <a:stretch/>
      </xdr:blipFill>
      <xdr:spPr>
        <a:xfrm>
          <a:off x="11378880" y="51168240"/>
          <a:ext cx="9703800" cy="629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267</xdr:row>
      <xdr:rowOff>0</xdr:rowOff>
    </xdr:from>
    <xdr:to>
      <xdr:col>25</xdr:col>
      <xdr:colOff>762840</xdr:colOff>
      <xdr:row>296</xdr:row>
      <xdr:rowOff>29160</xdr:rowOff>
    </xdr:to>
    <xdr:pic>
      <xdr:nvPicPr>
        <xdr:cNvPr id="25" name="画像 26" descr=""/>
        <xdr:cNvPicPr/>
      </xdr:nvPicPr>
      <xdr:blipFill>
        <a:blip r:embed="rId26"/>
        <a:stretch/>
      </xdr:blipFill>
      <xdr:spPr>
        <a:xfrm>
          <a:off x="11378880" y="57645000"/>
          <a:ext cx="9703800" cy="629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297</xdr:row>
      <xdr:rowOff>0</xdr:rowOff>
    </xdr:from>
    <xdr:to>
      <xdr:col>25</xdr:col>
      <xdr:colOff>762840</xdr:colOff>
      <xdr:row>326</xdr:row>
      <xdr:rowOff>29160</xdr:rowOff>
    </xdr:to>
    <xdr:pic>
      <xdr:nvPicPr>
        <xdr:cNvPr id="26" name="画像 27" descr=""/>
        <xdr:cNvPicPr/>
      </xdr:nvPicPr>
      <xdr:blipFill>
        <a:blip r:embed="rId27"/>
        <a:stretch/>
      </xdr:blipFill>
      <xdr:spPr>
        <a:xfrm>
          <a:off x="11378880" y="64122120"/>
          <a:ext cx="9703800" cy="62902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330</xdr:row>
      <xdr:rowOff>0</xdr:rowOff>
    </xdr:from>
    <xdr:to>
      <xdr:col>25</xdr:col>
      <xdr:colOff>762840</xdr:colOff>
      <xdr:row>359</xdr:row>
      <xdr:rowOff>48600</xdr:rowOff>
    </xdr:to>
    <xdr:pic>
      <xdr:nvPicPr>
        <xdr:cNvPr id="27" name="画像 28" descr=""/>
        <xdr:cNvPicPr/>
      </xdr:nvPicPr>
      <xdr:blipFill>
        <a:blip r:embed="rId28"/>
        <a:stretch/>
      </xdr:blipFill>
      <xdr:spPr>
        <a:xfrm>
          <a:off x="11378880" y="71246880"/>
          <a:ext cx="9703800" cy="630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360</xdr:row>
      <xdr:rowOff>0</xdr:rowOff>
    </xdr:from>
    <xdr:to>
      <xdr:col>25</xdr:col>
      <xdr:colOff>762840</xdr:colOff>
      <xdr:row>389</xdr:row>
      <xdr:rowOff>48960</xdr:rowOff>
    </xdr:to>
    <xdr:pic>
      <xdr:nvPicPr>
        <xdr:cNvPr id="28" name="画像 29" descr=""/>
        <xdr:cNvPicPr/>
      </xdr:nvPicPr>
      <xdr:blipFill>
        <a:blip r:embed="rId29"/>
        <a:stretch/>
      </xdr:blipFill>
      <xdr:spPr>
        <a:xfrm>
          <a:off x="11378880" y="77724000"/>
          <a:ext cx="9703800" cy="630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720</xdr:colOff>
      <xdr:row>420</xdr:row>
      <xdr:rowOff>720</xdr:rowOff>
    </xdr:from>
    <xdr:to>
      <xdr:col>25</xdr:col>
      <xdr:colOff>763560</xdr:colOff>
      <xdr:row>449</xdr:row>
      <xdr:rowOff>49320</xdr:rowOff>
    </xdr:to>
    <xdr:pic>
      <xdr:nvPicPr>
        <xdr:cNvPr id="29" name="画像 30" descr=""/>
        <xdr:cNvPicPr/>
      </xdr:nvPicPr>
      <xdr:blipFill>
        <a:blip r:embed="rId30"/>
        <a:stretch/>
      </xdr:blipFill>
      <xdr:spPr>
        <a:xfrm>
          <a:off x="11379600" y="90678600"/>
          <a:ext cx="9703800" cy="630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450</xdr:row>
      <xdr:rowOff>0</xdr:rowOff>
    </xdr:from>
    <xdr:to>
      <xdr:col>25</xdr:col>
      <xdr:colOff>762840</xdr:colOff>
      <xdr:row>479</xdr:row>
      <xdr:rowOff>48960</xdr:rowOff>
    </xdr:to>
    <xdr:pic>
      <xdr:nvPicPr>
        <xdr:cNvPr id="30" name="画像 31" descr=""/>
        <xdr:cNvPicPr/>
      </xdr:nvPicPr>
      <xdr:blipFill>
        <a:blip r:embed="rId31"/>
        <a:stretch/>
      </xdr:blipFill>
      <xdr:spPr>
        <a:xfrm>
          <a:off x="11378880" y="97155000"/>
          <a:ext cx="9703800" cy="630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480</xdr:row>
      <xdr:rowOff>0</xdr:rowOff>
    </xdr:from>
    <xdr:to>
      <xdr:col>25</xdr:col>
      <xdr:colOff>762840</xdr:colOff>
      <xdr:row>509</xdr:row>
      <xdr:rowOff>48600</xdr:rowOff>
    </xdr:to>
    <xdr:pic>
      <xdr:nvPicPr>
        <xdr:cNvPr id="31" name="画像 32" descr=""/>
        <xdr:cNvPicPr/>
      </xdr:nvPicPr>
      <xdr:blipFill>
        <a:blip r:embed="rId32"/>
        <a:stretch/>
      </xdr:blipFill>
      <xdr:spPr>
        <a:xfrm>
          <a:off x="11378880" y="103631760"/>
          <a:ext cx="9703800" cy="630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510</xdr:row>
      <xdr:rowOff>0</xdr:rowOff>
    </xdr:from>
    <xdr:to>
      <xdr:col>25</xdr:col>
      <xdr:colOff>762840</xdr:colOff>
      <xdr:row>539</xdr:row>
      <xdr:rowOff>48600</xdr:rowOff>
    </xdr:to>
    <xdr:pic>
      <xdr:nvPicPr>
        <xdr:cNvPr id="32" name="画像 33" descr=""/>
        <xdr:cNvPicPr/>
      </xdr:nvPicPr>
      <xdr:blipFill>
        <a:blip r:embed="rId33"/>
        <a:stretch/>
      </xdr:blipFill>
      <xdr:spPr>
        <a:xfrm>
          <a:off x="11378880" y="110108880"/>
          <a:ext cx="9703800" cy="630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540</xdr:row>
      <xdr:rowOff>0</xdr:rowOff>
    </xdr:from>
    <xdr:to>
      <xdr:col>25</xdr:col>
      <xdr:colOff>762840</xdr:colOff>
      <xdr:row>569</xdr:row>
      <xdr:rowOff>48960</xdr:rowOff>
    </xdr:to>
    <xdr:pic>
      <xdr:nvPicPr>
        <xdr:cNvPr id="33" name="画像 34" descr=""/>
        <xdr:cNvPicPr/>
      </xdr:nvPicPr>
      <xdr:blipFill>
        <a:blip r:embed="rId34"/>
        <a:stretch/>
      </xdr:blipFill>
      <xdr:spPr>
        <a:xfrm>
          <a:off x="11378880" y="116586000"/>
          <a:ext cx="9703800" cy="630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14</xdr:col>
      <xdr:colOff>0</xdr:colOff>
      <xdr:row>570</xdr:row>
      <xdr:rowOff>0</xdr:rowOff>
    </xdr:from>
    <xdr:to>
      <xdr:col>25</xdr:col>
      <xdr:colOff>762840</xdr:colOff>
      <xdr:row>599</xdr:row>
      <xdr:rowOff>48600</xdr:rowOff>
    </xdr:to>
    <xdr:pic>
      <xdr:nvPicPr>
        <xdr:cNvPr id="34" name="画像 35" descr=""/>
        <xdr:cNvPicPr/>
      </xdr:nvPicPr>
      <xdr:blipFill>
        <a:blip r:embed="rId35"/>
        <a:stretch/>
      </xdr:blipFill>
      <xdr:spPr>
        <a:xfrm>
          <a:off x="11378880" y="123062760"/>
          <a:ext cx="9703800" cy="63097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633</xdr:row>
      <xdr:rowOff>0</xdr:rowOff>
    </xdr:from>
    <xdr:to>
      <xdr:col>17</xdr:col>
      <xdr:colOff>59040</xdr:colOff>
      <xdr:row>678</xdr:row>
      <xdr:rowOff>97920</xdr:rowOff>
    </xdr:to>
    <xdr:pic>
      <xdr:nvPicPr>
        <xdr:cNvPr id="35" name="画像 130" descr=""/>
        <xdr:cNvPicPr/>
      </xdr:nvPicPr>
      <xdr:blipFill>
        <a:blip r:embed="rId36"/>
        <a:stretch/>
      </xdr:blipFill>
      <xdr:spPr>
        <a:xfrm>
          <a:off x="0" y="136664640"/>
          <a:ext cx="13876560" cy="9813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184" name="画像 100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17</xdr:col>
      <xdr:colOff>59040</xdr:colOff>
      <xdr:row>75</xdr:row>
      <xdr:rowOff>97560</xdr:rowOff>
    </xdr:to>
    <xdr:pic>
      <xdr:nvPicPr>
        <xdr:cNvPr id="185" name="画像 101" descr=""/>
        <xdr:cNvPicPr/>
      </xdr:nvPicPr>
      <xdr:blipFill>
        <a:blip r:embed="rId2"/>
        <a:stretch/>
      </xdr:blipFill>
      <xdr:spPr>
        <a:xfrm>
          <a:off x="0" y="647676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77</xdr:row>
      <xdr:rowOff>0</xdr:rowOff>
    </xdr:from>
    <xdr:to>
      <xdr:col>9</xdr:col>
      <xdr:colOff>614160</xdr:colOff>
      <xdr:row>105</xdr:row>
      <xdr:rowOff>58680</xdr:rowOff>
    </xdr:to>
    <xdr:pic>
      <xdr:nvPicPr>
        <xdr:cNvPr id="186" name="画像 102" descr=""/>
        <xdr:cNvPicPr/>
      </xdr:nvPicPr>
      <xdr:blipFill>
        <a:blip r:embed="rId3"/>
        <a:stretch/>
      </xdr:blipFill>
      <xdr:spPr>
        <a:xfrm>
          <a:off x="0" y="166240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107</xdr:row>
      <xdr:rowOff>0</xdr:rowOff>
    </xdr:from>
    <xdr:to>
      <xdr:col>9</xdr:col>
      <xdr:colOff>614160</xdr:colOff>
      <xdr:row>135</xdr:row>
      <xdr:rowOff>58680</xdr:rowOff>
    </xdr:to>
    <xdr:pic>
      <xdr:nvPicPr>
        <xdr:cNvPr id="187" name="画像 103" descr=""/>
        <xdr:cNvPicPr/>
      </xdr:nvPicPr>
      <xdr:blipFill>
        <a:blip r:embed="rId4"/>
        <a:stretch/>
      </xdr:blipFill>
      <xdr:spPr>
        <a:xfrm>
          <a:off x="0" y="231012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137</xdr:row>
      <xdr:rowOff>0</xdr:rowOff>
    </xdr:from>
    <xdr:to>
      <xdr:col>17</xdr:col>
      <xdr:colOff>59040</xdr:colOff>
      <xdr:row>182</xdr:row>
      <xdr:rowOff>97560</xdr:rowOff>
    </xdr:to>
    <xdr:pic>
      <xdr:nvPicPr>
        <xdr:cNvPr id="188" name="画像 104" descr=""/>
        <xdr:cNvPicPr/>
      </xdr:nvPicPr>
      <xdr:blipFill>
        <a:blip r:embed="rId5"/>
        <a:stretch/>
      </xdr:blipFill>
      <xdr:spPr>
        <a:xfrm>
          <a:off x="0" y="2957796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24480</xdr:colOff>
      <xdr:row>2</xdr:row>
      <xdr:rowOff>48240</xdr:rowOff>
    </xdr:from>
    <xdr:to>
      <xdr:col>1</xdr:col>
      <xdr:colOff>172800</xdr:colOff>
      <xdr:row>5</xdr:row>
      <xdr:rowOff>48240</xdr:rowOff>
    </xdr:to>
    <xdr:sp>
      <xdr:nvSpPr>
        <xdr:cNvPr id="189" name="CustomShape 1"/>
        <xdr:cNvSpPr/>
      </xdr:nvSpPr>
      <xdr:spPr>
        <a:xfrm>
          <a:off x="24480" y="479880"/>
          <a:ext cx="960840" cy="647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61560</xdr:colOff>
      <xdr:row>26</xdr:row>
      <xdr:rowOff>12240</xdr:rowOff>
    </xdr:from>
    <xdr:to>
      <xdr:col>0</xdr:col>
      <xdr:colOff>726480</xdr:colOff>
      <xdr:row>27</xdr:row>
      <xdr:rowOff>36360</xdr:rowOff>
    </xdr:to>
    <xdr:sp>
      <xdr:nvSpPr>
        <xdr:cNvPr id="190" name="CustomShape 1"/>
        <xdr:cNvSpPr/>
      </xdr:nvSpPr>
      <xdr:spPr>
        <a:xfrm>
          <a:off x="61560" y="5625360"/>
          <a:ext cx="664920" cy="2401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27</xdr:row>
      <xdr:rowOff>72360</xdr:rowOff>
    </xdr:from>
    <xdr:to>
      <xdr:col>2</xdr:col>
      <xdr:colOff>419040</xdr:colOff>
      <xdr:row>28</xdr:row>
      <xdr:rowOff>36360</xdr:rowOff>
    </xdr:to>
    <xdr:sp>
      <xdr:nvSpPr>
        <xdr:cNvPr id="191" name="CustomShape 1"/>
        <xdr:cNvSpPr/>
      </xdr:nvSpPr>
      <xdr:spPr>
        <a:xfrm>
          <a:off x="24480" y="5901480"/>
          <a:ext cx="2019960" cy="180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566640</xdr:colOff>
      <xdr:row>39</xdr:row>
      <xdr:rowOff>203760</xdr:rowOff>
    </xdr:from>
    <xdr:to>
      <xdr:col>12</xdr:col>
      <xdr:colOff>74160</xdr:colOff>
      <xdr:row>40</xdr:row>
      <xdr:rowOff>216000</xdr:rowOff>
    </xdr:to>
    <xdr:sp>
      <xdr:nvSpPr>
        <xdr:cNvPr id="192" name="CustomShape 1"/>
        <xdr:cNvSpPr/>
      </xdr:nvSpPr>
      <xdr:spPr>
        <a:xfrm>
          <a:off x="3817800" y="8623800"/>
          <a:ext cx="600984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49320</xdr:colOff>
      <xdr:row>79</xdr:row>
      <xdr:rowOff>83880</xdr:rowOff>
    </xdr:from>
    <xdr:to>
      <xdr:col>1</xdr:col>
      <xdr:colOff>271080</xdr:colOff>
      <xdr:row>81</xdr:row>
      <xdr:rowOff>204120</xdr:rowOff>
    </xdr:to>
    <xdr:sp>
      <xdr:nvSpPr>
        <xdr:cNvPr id="193" name="CustomShape 1"/>
        <xdr:cNvSpPr/>
      </xdr:nvSpPr>
      <xdr:spPr>
        <a:xfrm>
          <a:off x="49320" y="17139960"/>
          <a:ext cx="1034280" cy="551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103</xdr:row>
      <xdr:rowOff>11880</xdr:rowOff>
    </xdr:from>
    <xdr:to>
      <xdr:col>0</xdr:col>
      <xdr:colOff>652680</xdr:colOff>
      <xdr:row>104</xdr:row>
      <xdr:rowOff>23760</xdr:rowOff>
    </xdr:to>
    <xdr:sp>
      <xdr:nvSpPr>
        <xdr:cNvPr id="194" name="CustomShape 1"/>
        <xdr:cNvSpPr/>
      </xdr:nvSpPr>
      <xdr:spPr>
        <a:xfrm>
          <a:off x="37080" y="22249440"/>
          <a:ext cx="61560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12240</xdr:colOff>
      <xdr:row>104</xdr:row>
      <xdr:rowOff>11880</xdr:rowOff>
    </xdr:from>
    <xdr:to>
      <xdr:col>2</xdr:col>
      <xdr:colOff>468360</xdr:colOff>
      <xdr:row>105</xdr:row>
      <xdr:rowOff>12240</xdr:rowOff>
    </xdr:to>
    <xdr:sp>
      <xdr:nvSpPr>
        <xdr:cNvPr id="195" name="CustomShape 1"/>
        <xdr:cNvSpPr/>
      </xdr:nvSpPr>
      <xdr:spPr>
        <a:xfrm>
          <a:off x="12240" y="22465440"/>
          <a:ext cx="2081520" cy="216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123480</xdr:colOff>
      <xdr:row>109</xdr:row>
      <xdr:rowOff>96120</xdr:rowOff>
    </xdr:from>
    <xdr:to>
      <xdr:col>6</xdr:col>
      <xdr:colOff>726840</xdr:colOff>
      <xdr:row>110</xdr:row>
      <xdr:rowOff>60120</xdr:rowOff>
    </xdr:to>
    <xdr:sp>
      <xdr:nvSpPr>
        <xdr:cNvPr id="196" name="CustomShape 1"/>
        <xdr:cNvSpPr/>
      </xdr:nvSpPr>
      <xdr:spPr>
        <a:xfrm>
          <a:off x="1748880" y="23628960"/>
          <a:ext cx="3854520" cy="180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197" name="画像 105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9</xdr:col>
      <xdr:colOff>614160</xdr:colOff>
      <xdr:row>58</xdr:row>
      <xdr:rowOff>58680</xdr:rowOff>
    </xdr:to>
    <xdr:pic>
      <xdr:nvPicPr>
        <xdr:cNvPr id="198" name="画像 106" descr=""/>
        <xdr:cNvPicPr/>
      </xdr:nvPicPr>
      <xdr:blipFill>
        <a:blip r:embed="rId2"/>
        <a:stretch/>
      </xdr:blipFill>
      <xdr:spPr>
        <a:xfrm>
          <a:off x="0" y="6476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0</xdr:rowOff>
    </xdr:from>
    <xdr:to>
      <xdr:col>9</xdr:col>
      <xdr:colOff>614160</xdr:colOff>
      <xdr:row>88</xdr:row>
      <xdr:rowOff>58680</xdr:rowOff>
    </xdr:to>
    <xdr:pic>
      <xdr:nvPicPr>
        <xdr:cNvPr id="199" name="画像 107" descr=""/>
        <xdr:cNvPicPr/>
      </xdr:nvPicPr>
      <xdr:blipFill>
        <a:blip r:embed="rId3"/>
        <a:stretch/>
      </xdr:blipFill>
      <xdr:spPr>
        <a:xfrm>
          <a:off x="0" y="12953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90</xdr:row>
      <xdr:rowOff>0</xdr:rowOff>
    </xdr:from>
    <xdr:to>
      <xdr:col>9</xdr:col>
      <xdr:colOff>614160</xdr:colOff>
      <xdr:row>118</xdr:row>
      <xdr:rowOff>58680</xdr:rowOff>
    </xdr:to>
    <xdr:pic>
      <xdr:nvPicPr>
        <xdr:cNvPr id="200" name="画像 108" descr=""/>
        <xdr:cNvPicPr/>
      </xdr:nvPicPr>
      <xdr:blipFill>
        <a:blip r:embed="rId4"/>
        <a:stretch/>
      </xdr:blipFill>
      <xdr:spPr>
        <a:xfrm>
          <a:off x="0" y="194310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120</xdr:row>
      <xdr:rowOff>0</xdr:rowOff>
    </xdr:from>
    <xdr:to>
      <xdr:col>17</xdr:col>
      <xdr:colOff>59040</xdr:colOff>
      <xdr:row>165</xdr:row>
      <xdr:rowOff>97560</xdr:rowOff>
    </xdr:to>
    <xdr:pic>
      <xdr:nvPicPr>
        <xdr:cNvPr id="201" name="画像 109" descr=""/>
        <xdr:cNvPicPr/>
      </xdr:nvPicPr>
      <xdr:blipFill>
        <a:blip r:embed="rId5"/>
        <a:stretch/>
      </xdr:blipFill>
      <xdr:spPr>
        <a:xfrm>
          <a:off x="0" y="2590776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751320</xdr:colOff>
      <xdr:row>26</xdr:row>
      <xdr:rowOff>12240</xdr:rowOff>
    </xdr:from>
    <xdr:to>
      <xdr:col>2</xdr:col>
      <xdr:colOff>332640</xdr:colOff>
      <xdr:row>27</xdr:row>
      <xdr:rowOff>72360</xdr:rowOff>
    </xdr:to>
    <xdr:sp>
      <xdr:nvSpPr>
        <xdr:cNvPr id="202" name="CustomShape 1"/>
        <xdr:cNvSpPr/>
      </xdr:nvSpPr>
      <xdr:spPr>
        <a:xfrm>
          <a:off x="751320" y="5625360"/>
          <a:ext cx="1206720" cy="2761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739080</xdr:colOff>
      <xdr:row>56</xdr:row>
      <xdr:rowOff>0</xdr:rowOff>
    </xdr:from>
    <xdr:to>
      <xdr:col>4</xdr:col>
      <xdr:colOff>357120</xdr:colOff>
      <xdr:row>57</xdr:row>
      <xdr:rowOff>59760</xdr:rowOff>
    </xdr:to>
    <xdr:sp>
      <xdr:nvSpPr>
        <xdr:cNvPr id="203" name="CustomShape 1"/>
        <xdr:cNvSpPr/>
      </xdr:nvSpPr>
      <xdr:spPr>
        <a:xfrm>
          <a:off x="739080" y="12090240"/>
          <a:ext cx="2869200" cy="275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12240</xdr:colOff>
      <xdr:row>86</xdr:row>
      <xdr:rowOff>360</xdr:rowOff>
    </xdr:from>
    <xdr:to>
      <xdr:col>0</xdr:col>
      <xdr:colOff>714240</xdr:colOff>
      <xdr:row>87</xdr:row>
      <xdr:rowOff>36720</xdr:rowOff>
    </xdr:to>
    <xdr:sp>
      <xdr:nvSpPr>
        <xdr:cNvPr id="204" name="CustomShape 1"/>
        <xdr:cNvSpPr/>
      </xdr:nvSpPr>
      <xdr:spPr>
        <a:xfrm>
          <a:off x="12240" y="18567720"/>
          <a:ext cx="702000" cy="252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0</xdr:colOff>
      <xdr:row>87</xdr:row>
      <xdr:rowOff>72720</xdr:rowOff>
    </xdr:from>
    <xdr:to>
      <xdr:col>3</xdr:col>
      <xdr:colOff>763560</xdr:colOff>
      <xdr:row>88</xdr:row>
      <xdr:rowOff>72360</xdr:rowOff>
    </xdr:to>
    <xdr:sp>
      <xdr:nvSpPr>
        <xdr:cNvPr id="205" name="CustomShape 1"/>
        <xdr:cNvSpPr/>
      </xdr:nvSpPr>
      <xdr:spPr>
        <a:xfrm>
          <a:off x="0" y="18855720"/>
          <a:ext cx="3201840" cy="215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775800</xdr:colOff>
      <xdr:row>116</xdr:row>
      <xdr:rowOff>36360</xdr:rowOff>
    </xdr:from>
    <xdr:to>
      <xdr:col>4</xdr:col>
      <xdr:colOff>418680</xdr:colOff>
      <xdr:row>117</xdr:row>
      <xdr:rowOff>72720</xdr:rowOff>
    </xdr:to>
    <xdr:sp>
      <xdr:nvSpPr>
        <xdr:cNvPr id="206" name="CustomShape 1"/>
        <xdr:cNvSpPr/>
      </xdr:nvSpPr>
      <xdr:spPr>
        <a:xfrm>
          <a:off x="775800" y="25080480"/>
          <a:ext cx="2894040" cy="2523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615960</xdr:colOff>
      <xdr:row>126</xdr:row>
      <xdr:rowOff>72000</xdr:rowOff>
    </xdr:from>
    <xdr:to>
      <xdr:col>8</xdr:col>
      <xdr:colOff>295560</xdr:colOff>
      <xdr:row>127</xdr:row>
      <xdr:rowOff>24840</xdr:rowOff>
    </xdr:to>
    <xdr:sp>
      <xdr:nvSpPr>
        <xdr:cNvPr id="207" name="CustomShape 1"/>
        <xdr:cNvSpPr/>
      </xdr:nvSpPr>
      <xdr:spPr>
        <a:xfrm>
          <a:off x="3867120" y="27275400"/>
          <a:ext cx="2930760" cy="1684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751680</xdr:colOff>
      <xdr:row>127</xdr:row>
      <xdr:rowOff>36360</xdr:rowOff>
    </xdr:from>
    <xdr:to>
      <xdr:col>12</xdr:col>
      <xdr:colOff>110880</xdr:colOff>
      <xdr:row>127</xdr:row>
      <xdr:rowOff>180720</xdr:rowOff>
    </xdr:to>
    <xdr:sp>
      <xdr:nvSpPr>
        <xdr:cNvPr id="208" name="CustomShape 1"/>
        <xdr:cNvSpPr/>
      </xdr:nvSpPr>
      <xdr:spPr>
        <a:xfrm>
          <a:off x="4815360" y="27455400"/>
          <a:ext cx="5049000" cy="1443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7</xdr:col>
      <xdr:colOff>110520</xdr:colOff>
      <xdr:row>127</xdr:row>
      <xdr:rowOff>180720</xdr:rowOff>
    </xdr:from>
    <xdr:to>
      <xdr:col>10</xdr:col>
      <xdr:colOff>702000</xdr:colOff>
      <xdr:row>128</xdr:row>
      <xdr:rowOff>144000</xdr:rowOff>
    </xdr:to>
    <xdr:sp>
      <xdr:nvSpPr>
        <xdr:cNvPr id="209" name="CustomShape 1"/>
        <xdr:cNvSpPr/>
      </xdr:nvSpPr>
      <xdr:spPr>
        <a:xfrm>
          <a:off x="5799960" y="27599760"/>
          <a:ext cx="3029760" cy="1792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210" name="画像 110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9</xdr:col>
      <xdr:colOff>614160</xdr:colOff>
      <xdr:row>58</xdr:row>
      <xdr:rowOff>58680</xdr:rowOff>
    </xdr:to>
    <xdr:pic>
      <xdr:nvPicPr>
        <xdr:cNvPr id="211" name="画像 111" descr=""/>
        <xdr:cNvPicPr/>
      </xdr:nvPicPr>
      <xdr:blipFill>
        <a:blip r:embed="rId2"/>
        <a:stretch/>
      </xdr:blipFill>
      <xdr:spPr>
        <a:xfrm>
          <a:off x="0" y="6476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0</xdr:rowOff>
    </xdr:from>
    <xdr:to>
      <xdr:col>9</xdr:col>
      <xdr:colOff>614160</xdr:colOff>
      <xdr:row>88</xdr:row>
      <xdr:rowOff>58680</xdr:rowOff>
    </xdr:to>
    <xdr:pic>
      <xdr:nvPicPr>
        <xdr:cNvPr id="212" name="画像 112" descr=""/>
        <xdr:cNvPicPr/>
      </xdr:nvPicPr>
      <xdr:blipFill>
        <a:blip r:embed="rId3"/>
        <a:stretch/>
      </xdr:blipFill>
      <xdr:spPr>
        <a:xfrm>
          <a:off x="0" y="12953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90</xdr:row>
      <xdr:rowOff>0</xdr:rowOff>
    </xdr:from>
    <xdr:to>
      <xdr:col>9</xdr:col>
      <xdr:colOff>614160</xdr:colOff>
      <xdr:row>118</xdr:row>
      <xdr:rowOff>58680</xdr:rowOff>
    </xdr:to>
    <xdr:pic>
      <xdr:nvPicPr>
        <xdr:cNvPr id="213" name="画像 113" descr=""/>
        <xdr:cNvPicPr/>
      </xdr:nvPicPr>
      <xdr:blipFill>
        <a:blip r:embed="rId4"/>
        <a:stretch/>
      </xdr:blipFill>
      <xdr:spPr>
        <a:xfrm>
          <a:off x="0" y="194310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120</xdr:row>
      <xdr:rowOff>0</xdr:rowOff>
    </xdr:from>
    <xdr:to>
      <xdr:col>17</xdr:col>
      <xdr:colOff>59040</xdr:colOff>
      <xdr:row>165</xdr:row>
      <xdr:rowOff>97560</xdr:rowOff>
    </xdr:to>
    <xdr:pic>
      <xdr:nvPicPr>
        <xdr:cNvPr id="214" name="画像 114" descr=""/>
        <xdr:cNvPicPr/>
      </xdr:nvPicPr>
      <xdr:blipFill>
        <a:blip r:embed="rId5"/>
        <a:stretch/>
      </xdr:blipFill>
      <xdr:spPr>
        <a:xfrm>
          <a:off x="0" y="2590776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739080</xdr:colOff>
      <xdr:row>25</xdr:row>
      <xdr:rowOff>204120</xdr:rowOff>
    </xdr:from>
    <xdr:to>
      <xdr:col>2</xdr:col>
      <xdr:colOff>369720</xdr:colOff>
      <xdr:row>27</xdr:row>
      <xdr:rowOff>36360</xdr:rowOff>
    </xdr:to>
    <xdr:sp>
      <xdr:nvSpPr>
        <xdr:cNvPr id="215" name="CustomShape 1"/>
        <xdr:cNvSpPr/>
      </xdr:nvSpPr>
      <xdr:spPr>
        <a:xfrm>
          <a:off x="739080" y="5601600"/>
          <a:ext cx="1256040" cy="263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726480</xdr:colOff>
      <xdr:row>56</xdr:row>
      <xdr:rowOff>0</xdr:rowOff>
    </xdr:from>
    <xdr:to>
      <xdr:col>4</xdr:col>
      <xdr:colOff>344880</xdr:colOff>
      <xdr:row>57</xdr:row>
      <xdr:rowOff>72000</xdr:rowOff>
    </xdr:to>
    <xdr:sp>
      <xdr:nvSpPr>
        <xdr:cNvPr id="216" name="CustomShape 1"/>
        <xdr:cNvSpPr/>
      </xdr:nvSpPr>
      <xdr:spPr>
        <a:xfrm>
          <a:off x="726480" y="12090240"/>
          <a:ext cx="2869560" cy="288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86</xdr:row>
      <xdr:rowOff>36000</xdr:rowOff>
    </xdr:from>
    <xdr:to>
      <xdr:col>0</xdr:col>
      <xdr:colOff>763560</xdr:colOff>
      <xdr:row>87</xdr:row>
      <xdr:rowOff>24120</xdr:rowOff>
    </xdr:to>
    <xdr:sp>
      <xdr:nvSpPr>
        <xdr:cNvPr id="217" name="CustomShape 1"/>
        <xdr:cNvSpPr/>
      </xdr:nvSpPr>
      <xdr:spPr>
        <a:xfrm>
          <a:off x="37080" y="18603360"/>
          <a:ext cx="726480" cy="203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61560</xdr:colOff>
      <xdr:row>87</xdr:row>
      <xdr:rowOff>36360</xdr:rowOff>
    </xdr:from>
    <xdr:to>
      <xdr:col>2</xdr:col>
      <xdr:colOff>406440</xdr:colOff>
      <xdr:row>88</xdr:row>
      <xdr:rowOff>12240</xdr:rowOff>
    </xdr:to>
    <xdr:sp>
      <xdr:nvSpPr>
        <xdr:cNvPr id="218" name="CustomShape 1"/>
        <xdr:cNvSpPr/>
      </xdr:nvSpPr>
      <xdr:spPr>
        <a:xfrm>
          <a:off x="61560" y="18819360"/>
          <a:ext cx="1970280" cy="191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763560</xdr:colOff>
      <xdr:row>116</xdr:row>
      <xdr:rowOff>12600</xdr:rowOff>
    </xdr:from>
    <xdr:to>
      <xdr:col>4</xdr:col>
      <xdr:colOff>344880</xdr:colOff>
      <xdr:row>117</xdr:row>
      <xdr:rowOff>24480</xdr:rowOff>
    </xdr:to>
    <xdr:sp>
      <xdr:nvSpPr>
        <xdr:cNvPr id="219" name="CustomShape 1"/>
        <xdr:cNvSpPr/>
      </xdr:nvSpPr>
      <xdr:spPr>
        <a:xfrm>
          <a:off x="763560" y="25056720"/>
          <a:ext cx="283248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220" name="画像 115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9</xdr:col>
      <xdr:colOff>614160</xdr:colOff>
      <xdr:row>58</xdr:row>
      <xdr:rowOff>58680</xdr:rowOff>
    </xdr:to>
    <xdr:pic>
      <xdr:nvPicPr>
        <xdr:cNvPr id="221" name="画像 116" descr=""/>
        <xdr:cNvPicPr/>
      </xdr:nvPicPr>
      <xdr:blipFill>
        <a:blip r:embed="rId2"/>
        <a:stretch/>
      </xdr:blipFill>
      <xdr:spPr>
        <a:xfrm>
          <a:off x="0" y="6476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0</xdr:rowOff>
    </xdr:from>
    <xdr:to>
      <xdr:col>9</xdr:col>
      <xdr:colOff>614160</xdr:colOff>
      <xdr:row>88</xdr:row>
      <xdr:rowOff>58680</xdr:rowOff>
    </xdr:to>
    <xdr:pic>
      <xdr:nvPicPr>
        <xdr:cNvPr id="222" name="画像 117" descr=""/>
        <xdr:cNvPicPr/>
      </xdr:nvPicPr>
      <xdr:blipFill>
        <a:blip r:embed="rId3"/>
        <a:stretch/>
      </xdr:blipFill>
      <xdr:spPr>
        <a:xfrm>
          <a:off x="0" y="12953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90</xdr:row>
      <xdr:rowOff>0</xdr:rowOff>
    </xdr:from>
    <xdr:to>
      <xdr:col>17</xdr:col>
      <xdr:colOff>59040</xdr:colOff>
      <xdr:row>135</xdr:row>
      <xdr:rowOff>97920</xdr:rowOff>
    </xdr:to>
    <xdr:pic>
      <xdr:nvPicPr>
        <xdr:cNvPr id="223" name="画像 118" descr=""/>
        <xdr:cNvPicPr/>
      </xdr:nvPicPr>
      <xdr:blipFill>
        <a:blip r:embed="rId4"/>
        <a:stretch/>
      </xdr:blipFill>
      <xdr:spPr>
        <a:xfrm>
          <a:off x="0" y="1943100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751320</xdr:colOff>
      <xdr:row>26</xdr:row>
      <xdr:rowOff>24480</xdr:rowOff>
    </xdr:from>
    <xdr:to>
      <xdr:col>2</xdr:col>
      <xdr:colOff>283320</xdr:colOff>
      <xdr:row>27</xdr:row>
      <xdr:rowOff>60120</xdr:rowOff>
    </xdr:to>
    <xdr:sp>
      <xdr:nvSpPr>
        <xdr:cNvPr id="224" name="CustomShape 1"/>
        <xdr:cNvSpPr/>
      </xdr:nvSpPr>
      <xdr:spPr>
        <a:xfrm>
          <a:off x="751320" y="5637600"/>
          <a:ext cx="1157400" cy="251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763560</xdr:colOff>
      <xdr:row>56</xdr:row>
      <xdr:rowOff>36000</xdr:rowOff>
    </xdr:from>
    <xdr:to>
      <xdr:col>4</xdr:col>
      <xdr:colOff>369360</xdr:colOff>
      <xdr:row>57</xdr:row>
      <xdr:rowOff>47880</xdr:rowOff>
    </xdr:to>
    <xdr:sp>
      <xdr:nvSpPr>
        <xdr:cNvPr id="225" name="CustomShape 1"/>
        <xdr:cNvSpPr/>
      </xdr:nvSpPr>
      <xdr:spPr>
        <a:xfrm>
          <a:off x="763560" y="12126240"/>
          <a:ext cx="285696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12240</xdr:colOff>
      <xdr:row>86</xdr:row>
      <xdr:rowOff>36000</xdr:rowOff>
    </xdr:from>
    <xdr:to>
      <xdr:col>0</xdr:col>
      <xdr:colOff>714240</xdr:colOff>
      <xdr:row>87</xdr:row>
      <xdr:rowOff>24480</xdr:rowOff>
    </xdr:to>
    <xdr:sp>
      <xdr:nvSpPr>
        <xdr:cNvPr id="226" name="CustomShape 1"/>
        <xdr:cNvSpPr/>
      </xdr:nvSpPr>
      <xdr:spPr>
        <a:xfrm>
          <a:off x="12240" y="18603360"/>
          <a:ext cx="702000" cy="2041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87</xdr:row>
      <xdr:rowOff>48240</xdr:rowOff>
    </xdr:from>
    <xdr:to>
      <xdr:col>2</xdr:col>
      <xdr:colOff>689760</xdr:colOff>
      <xdr:row>88</xdr:row>
      <xdr:rowOff>12240</xdr:rowOff>
    </xdr:to>
    <xdr:sp>
      <xdr:nvSpPr>
        <xdr:cNvPr id="227" name="CustomShape 1"/>
        <xdr:cNvSpPr/>
      </xdr:nvSpPr>
      <xdr:spPr>
        <a:xfrm>
          <a:off x="37080" y="18831240"/>
          <a:ext cx="2278080" cy="180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228" name="画像 119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9</xdr:col>
      <xdr:colOff>614160</xdr:colOff>
      <xdr:row>58</xdr:row>
      <xdr:rowOff>58680</xdr:rowOff>
    </xdr:to>
    <xdr:pic>
      <xdr:nvPicPr>
        <xdr:cNvPr id="229" name="画像 120" descr=""/>
        <xdr:cNvPicPr/>
      </xdr:nvPicPr>
      <xdr:blipFill>
        <a:blip r:embed="rId2"/>
        <a:stretch/>
      </xdr:blipFill>
      <xdr:spPr>
        <a:xfrm>
          <a:off x="0" y="6476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0</xdr:rowOff>
    </xdr:from>
    <xdr:to>
      <xdr:col>9</xdr:col>
      <xdr:colOff>614160</xdr:colOff>
      <xdr:row>88</xdr:row>
      <xdr:rowOff>58680</xdr:rowOff>
    </xdr:to>
    <xdr:pic>
      <xdr:nvPicPr>
        <xdr:cNvPr id="230" name="画像 121" descr=""/>
        <xdr:cNvPicPr/>
      </xdr:nvPicPr>
      <xdr:blipFill>
        <a:blip r:embed="rId3"/>
        <a:stretch/>
      </xdr:blipFill>
      <xdr:spPr>
        <a:xfrm>
          <a:off x="0" y="12953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90</xdr:row>
      <xdr:rowOff>0</xdr:rowOff>
    </xdr:from>
    <xdr:to>
      <xdr:col>17</xdr:col>
      <xdr:colOff>59040</xdr:colOff>
      <xdr:row>135</xdr:row>
      <xdr:rowOff>97920</xdr:rowOff>
    </xdr:to>
    <xdr:pic>
      <xdr:nvPicPr>
        <xdr:cNvPr id="231" name="画像 122" descr=""/>
        <xdr:cNvPicPr/>
      </xdr:nvPicPr>
      <xdr:blipFill>
        <a:blip r:embed="rId4"/>
        <a:stretch/>
      </xdr:blipFill>
      <xdr:spPr>
        <a:xfrm>
          <a:off x="0" y="1943100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137</xdr:row>
      <xdr:rowOff>0</xdr:rowOff>
    </xdr:from>
    <xdr:to>
      <xdr:col>9</xdr:col>
      <xdr:colOff>614160</xdr:colOff>
      <xdr:row>165</xdr:row>
      <xdr:rowOff>58320</xdr:rowOff>
    </xdr:to>
    <xdr:pic>
      <xdr:nvPicPr>
        <xdr:cNvPr id="232" name="画像 123" descr=""/>
        <xdr:cNvPicPr/>
      </xdr:nvPicPr>
      <xdr:blipFill>
        <a:blip r:embed="rId5"/>
        <a:stretch/>
      </xdr:blipFill>
      <xdr:spPr>
        <a:xfrm>
          <a:off x="0" y="295779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167</xdr:row>
      <xdr:rowOff>0</xdr:rowOff>
    </xdr:from>
    <xdr:to>
      <xdr:col>9</xdr:col>
      <xdr:colOff>614160</xdr:colOff>
      <xdr:row>195</xdr:row>
      <xdr:rowOff>58680</xdr:rowOff>
    </xdr:to>
    <xdr:pic>
      <xdr:nvPicPr>
        <xdr:cNvPr id="233" name="画像 124" descr=""/>
        <xdr:cNvPicPr/>
      </xdr:nvPicPr>
      <xdr:blipFill>
        <a:blip r:embed="rId6"/>
        <a:stretch/>
      </xdr:blipFill>
      <xdr:spPr>
        <a:xfrm>
          <a:off x="0" y="360550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197</xdr:row>
      <xdr:rowOff>0</xdr:rowOff>
    </xdr:from>
    <xdr:to>
      <xdr:col>9</xdr:col>
      <xdr:colOff>614160</xdr:colOff>
      <xdr:row>225</xdr:row>
      <xdr:rowOff>58680</xdr:rowOff>
    </xdr:to>
    <xdr:pic>
      <xdr:nvPicPr>
        <xdr:cNvPr id="234" name="画像 125" descr=""/>
        <xdr:cNvPicPr/>
      </xdr:nvPicPr>
      <xdr:blipFill>
        <a:blip r:embed="rId7"/>
        <a:stretch/>
      </xdr:blipFill>
      <xdr:spPr>
        <a:xfrm>
          <a:off x="0" y="425322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227</xdr:row>
      <xdr:rowOff>0</xdr:rowOff>
    </xdr:from>
    <xdr:to>
      <xdr:col>17</xdr:col>
      <xdr:colOff>59040</xdr:colOff>
      <xdr:row>272</xdr:row>
      <xdr:rowOff>97560</xdr:rowOff>
    </xdr:to>
    <xdr:pic>
      <xdr:nvPicPr>
        <xdr:cNvPr id="235" name="画像 126" descr=""/>
        <xdr:cNvPicPr/>
      </xdr:nvPicPr>
      <xdr:blipFill>
        <a:blip r:embed="rId8"/>
        <a:stretch/>
      </xdr:blipFill>
      <xdr:spPr>
        <a:xfrm>
          <a:off x="0" y="4900896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12240</xdr:colOff>
      <xdr:row>9</xdr:row>
      <xdr:rowOff>360</xdr:rowOff>
    </xdr:from>
    <xdr:to>
      <xdr:col>1</xdr:col>
      <xdr:colOff>160560</xdr:colOff>
      <xdr:row>13</xdr:row>
      <xdr:rowOff>24120</xdr:rowOff>
    </xdr:to>
    <xdr:sp>
      <xdr:nvSpPr>
        <xdr:cNvPr id="236" name="CustomShape 1"/>
        <xdr:cNvSpPr/>
      </xdr:nvSpPr>
      <xdr:spPr>
        <a:xfrm>
          <a:off x="12240" y="1943280"/>
          <a:ext cx="960840" cy="8874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56</xdr:row>
      <xdr:rowOff>24120</xdr:rowOff>
    </xdr:from>
    <xdr:to>
      <xdr:col>0</xdr:col>
      <xdr:colOff>677160</xdr:colOff>
      <xdr:row>57</xdr:row>
      <xdr:rowOff>36000</xdr:rowOff>
    </xdr:to>
    <xdr:sp>
      <xdr:nvSpPr>
        <xdr:cNvPr id="237" name="CustomShape 1"/>
        <xdr:cNvSpPr/>
      </xdr:nvSpPr>
      <xdr:spPr>
        <a:xfrm>
          <a:off x="37080" y="12114360"/>
          <a:ext cx="64008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57</xdr:row>
      <xdr:rowOff>36000</xdr:rowOff>
    </xdr:from>
    <xdr:to>
      <xdr:col>2</xdr:col>
      <xdr:colOff>369720</xdr:colOff>
      <xdr:row>58</xdr:row>
      <xdr:rowOff>24120</xdr:rowOff>
    </xdr:to>
    <xdr:sp>
      <xdr:nvSpPr>
        <xdr:cNvPr id="238" name="CustomShape 1"/>
        <xdr:cNvSpPr/>
      </xdr:nvSpPr>
      <xdr:spPr>
        <a:xfrm>
          <a:off x="24480" y="12342240"/>
          <a:ext cx="1970640" cy="203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640440</xdr:colOff>
      <xdr:row>62</xdr:row>
      <xdr:rowOff>60120</xdr:rowOff>
    </xdr:from>
    <xdr:to>
      <xdr:col>9</xdr:col>
      <xdr:colOff>37080</xdr:colOff>
      <xdr:row>63</xdr:row>
      <xdr:rowOff>48240</xdr:rowOff>
    </xdr:to>
    <xdr:sp>
      <xdr:nvSpPr>
        <xdr:cNvPr id="239" name="CustomShape 1"/>
        <xdr:cNvSpPr/>
      </xdr:nvSpPr>
      <xdr:spPr>
        <a:xfrm>
          <a:off x="2265840" y="13445640"/>
          <a:ext cx="5086440" cy="2041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788400</xdr:colOff>
      <xdr:row>98</xdr:row>
      <xdr:rowOff>132480</xdr:rowOff>
    </xdr:from>
    <xdr:to>
      <xdr:col>12</xdr:col>
      <xdr:colOff>86400</xdr:colOff>
      <xdr:row>99</xdr:row>
      <xdr:rowOff>96480</xdr:rowOff>
    </xdr:to>
    <xdr:sp>
      <xdr:nvSpPr>
        <xdr:cNvPr id="240" name="CustomShape 1"/>
        <xdr:cNvSpPr/>
      </xdr:nvSpPr>
      <xdr:spPr>
        <a:xfrm>
          <a:off x="4852080" y="21290400"/>
          <a:ext cx="4987800" cy="180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7</xdr:col>
      <xdr:colOff>110520</xdr:colOff>
      <xdr:row>96</xdr:row>
      <xdr:rowOff>108000</xdr:rowOff>
    </xdr:from>
    <xdr:to>
      <xdr:col>8</xdr:col>
      <xdr:colOff>86040</xdr:colOff>
      <xdr:row>100</xdr:row>
      <xdr:rowOff>47880</xdr:rowOff>
    </xdr:to>
    <xdr:sp>
      <xdr:nvSpPr>
        <xdr:cNvPr id="241" name="CustomShape 1"/>
        <xdr:cNvSpPr/>
      </xdr:nvSpPr>
      <xdr:spPr>
        <a:xfrm>
          <a:off x="5799960" y="20834280"/>
          <a:ext cx="788400" cy="8035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12240</xdr:colOff>
      <xdr:row>143</xdr:row>
      <xdr:rowOff>83880</xdr:rowOff>
    </xdr:from>
    <xdr:to>
      <xdr:col>1</xdr:col>
      <xdr:colOff>74160</xdr:colOff>
      <xdr:row>154</xdr:row>
      <xdr:rowOff>83880</xdr:rowOff>
    </xdr:to>
    <xdr:sp>
      <xdr:nvSpPr>
        <xdr:cNvPr id="242" name="CustomShape 1"/>
        <xdr:cNvSpPr/>
      </xdr:nvSpPr>
      <xdr:spPr>
        <a:xfrm>
          <a:off x="12240" y="30957480"/>
          <a:ext cx="874440" cy="23749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193</xdr:row>
      <xdr:rowOff>23760</xdr:rowOff>
    </xdr:from>
    <xdr:to>
      <xdr:col>0</xdr:col>
      <xdr:colOff>726480</xdr:colOff>
      <xdr:row>194</xdr:row>
      <xdr:rowOff>35640</xdr:rowOff>
    </xdr:to>
    <xdr:sp>
      <xdr:nvSpPr>
        <xdr:cNvPr id="243" name="CustomShape 1"/>
        <xdr:cNvSpPr/>
      </xdr:nvSpPr>
      <xdr:spPr>
        <a:xfrm>
          <a:off x="37080" y="41692320"/>
          <a:ext cx="68940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194</xdr:row>
      <xdr:rowOff>24120</xdr:rowOff>
    </xdr:from>
    <xdr:to>
      <xdr:col>2</xdr:col>
      <xdr:colOff>357480</xdr:colOff>
      <xdr:row>195</xdr:row>
      <xdr:rowOff>36360</xdr:rowOff>
    </xdr:to>
    <xdr:sp>
      <xdr:nvSpPr>
        <xdr:cNvPr id="244" name="CustomShape 1"/>
        <xdr:cNvSpPr/>
      </xdr:nvSpPr>
      <xdr:spPr>
        <a:xfrm>
          <a:off x="24480" y="41908680"/>
          <a:ext cx="195840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714600</xdr:colOff>
      <xdr:row>199</xdr:row>
      <xdr:rowOff>48240</xdr:rowOff>
    </xdr:from>
    <xdr:to>
      <xdr:col>8</xdr:col>
      <xdr:colOff>542160</xdr:colOff>
      <xdr:row>200</xdr:row>
      <xdr:rowOff>72000</xdr:rowOff>
    </xdr:to>
    <xdr:sp>
      <xdr:nvSpPr>
        <xdr:cNvPr id="245" name="CustomShape 1"/>
        <xdr:cNvSpPr/>
      </xdr:nvSpPr>
      <xdr:spPr>
        <a:xfrm>
          <a:off x="2340000" y="43012080"/>
          <a:ext cx="4704480" cy="239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7</xdr:col>
      <xdr:colOff>98640</xdr:colOff>
      <xdr:row>233</xdr:row>
      <xdr:rowOff>95760</xdr:rowOff>
    </xdr:from>
    <xdr:to>
      <xdr:col>12</xdr:col>
      <xdr:colOff>86040</xdr:colOff>
      <xdr:row>234</xdr:row>
      <xdr:rowOff>59760</xdr:rowOff>
    </xdr:to>
    <xdr:sp>
      <xdr:nvSpPr>
        <xdr:cNvPr id="246" name="CustomShape 1"/>
        <xdr:cNvSpPr/>
      </xdr:nvSpPr>
      <xdr:spPr>
        <a:xfrm>
          <a:off x="5788080" y="50400360"/>
          <a:ext cx="4051440" cy="180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7</xdr:col>
      <xdr:colOff>98280</xdr:colOff>
      <xdr:row>234</xdr:row>
      <xdr:rowOff>180000</xdr:rowOff>
    </xdr:from>
    <xdr:to>
      <xdr:col>12</xdr:col>
      <xdr:colOff>98280</xdr:colOff>
      <xdr:row>235</xdr:row>
      <xdr:rowOff>144000</xdr:rowOff>
    </xdr:to>
    <xdr:sp>
      <xdr:nvSpPr>
        <xdr:cNvPr id="247" name="CustomShape 1"/>
        <xdr:cNvSpPr/>
      </xdr:nvSpPr>
      <xdr:spPr>
        <a:xfrm>
          <a:off x="5787720" y="50700600"/>
          <a:ext cx="4064040" cy="179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7</xdr:col>
      <xdr:colOff>98280</xdr:colOff>
      <xdr:row>236</xdr:row>
      <xdr:rowOff>73080</xdr:rowOff>
    </xdr:from>
    <xdr:to>
      <xdr:col>12</xdr:col>
      <xdr:colOff>110520</xdr:colOff>
      <xdr:row>237</xdr:row>
      <xdr:rowOff>47880</xdr:rowOff>
    </xdr:to>
    <xdr:sp>
      <xdr:nvSpPr>
        <xdr:cNvPr id="248" name="CustomShape 1"/>
        <xdr:cNvSpPr/>
      </xdr:nvSpPr>
      <xdr:spPr>
        <a:xfrm>
          <a:off x="5787720" y="51025320"/>
          <a:ext cx="4076280" cy="1908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249" name="画像 127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9</xdr:col>
      <xdr:colOff>614160</xdr:colOff>
      <xdr:row>58</xdr:row>
      <xdr:rowOff>58680</xdr:rowOff>
    </xdr:to>
    <xdr:pic>
      <xdr:nvPicPr>
        <xdr:cNvPr id="250" name="画像 128" descr=""/>
        <xdr:cNvPicPr/>
      </xdr:nvPicPr>
      <xdr:blipFill>
        <a:blip r:embed="rId2"/>
        <a:stretch/>
      </xdr:blipFill>
      <xdr:spPr>
        <a:xfrm>
          <a:off x="0" y="6476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0</xdr:rowOff>
    </xdr:from>
    <xdr:to>
      <xdr:col>15</xdr:col>
      <xdr:colOff>297000</xdr:colOff>
      <xdr:row>94</xdr:row>
      <xdr:rowOff>186480</xdr:rowOff>
    </xdr:to>
    <xdr:pic>
      <xdr:nvPicPr>
        <xdr:cNvPr id="251" name="画像 129" descr=""/>
        <xdr:cNvPicPr/>
      </xdr:nvPicPr>
      <xdr:blipFill>
        <a:blip r:embed="rId3"/>
        <a:stretch/>
      </xdr:blipFill>
      <xdr:spPr>
        <a:xfrm>
          <a:off x="0" y="12953880"/>
          <a:ext cx="12488760" cy="7526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24480</xdr:colOff>
      <xdr:row>34</xdr:row>
      <xdr:rowOff>72360</xdr:rowOff>
    </xdr:from>
    <xdr:to>
      <xdr:col>8</xdr:col>
      <xdr:colOff>714240</xdr:colOff>
      <xdr:row>40</xdr:row>
      <xdr:rowOff>216360</xdr:rowOff>
    </xdr:to>
    <xdr:sp>
      <xdr:nvSpPr>
        <xdr:cNvPr id="252" name="CustomShape 1"/>
        <xdr:cNvSpPr/>
      </xdr:nvSpPr>
      <xdr:spPr>
        <a:xfrm>
          <a:off x="24480" y="7412760"/>
          <a:ext cx="7192080" cy="14392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332640</xdr:colOff>
      <xdr:row>67</xdr:row>
      <xdr:rowOff>48240</xdr:rowOff>
    </xdr:from>
    <xdr:to>
      <xdr:col>9</xdr:col>
      <xdr:colOff>492480</xdr:colOff>
      <xdr:row>74</xdr:row>
      <xdr:rowOff>131760</xdr:rowOff>
    </xdr:to>
    <xdr:sp>
      <xdr:nvSpPr>
        <xdr:cNvPr id="253" name="CustomShape 1"/>
        <xdr:cNvSpPr/>
      </xdr:nvSpPr>
      <xdr:spPr>
        <a:xfrm>
          <a:off x="332640" y="14513400"/>
          <a:ext cx="7475040" cy="15948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360</xdr:rowOff>
    </xdr:from>
    <xdr:to>
      <xdr:col>9</xdr:col>
      <xdr:colOff>614160</xdr:colOff>
      <xdr:row>28</xdr:row>
      <xdr:rowOff>59040</xdr:rowOff>
    </xdr:to>
    <xdr:pic>
      <xdr:nvPicPr>
        <xdr:cNvPr id="254" name="画像 85" descr=""/>
        <xdr:cNvPicPr/>
      </xdr:nvPicPr>
      <xdr:blipFill>
        <a:blip r:embed="rId1"/>
        <a:stretch/>
      </xdr:blipFill>
      <xdr:spPr>
        <a:xfrm>
          <a:off x="0" y="3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720</xdr:rowOff>
    </xdr:from>
    <xdr:to>
      <xdr:col>9</xdr:col>
      <xdr:colOff>614160</xdr:colOff>
      <xdr:row>58</xdr:row>
      <xdr:rowOff>59400</xdr:rowOff>
    </xdr:to>
    <xdr:pic>
      <xdr:nvPicPr>
        <xdr:cNvPr id="255" name="画像 86" descr=""/>
        <xdr:cNvPicPr/>
      </xdr:nvPicPr>
      <xdr:blipFill>
        <a:blip r:embed="rId2"/>
        <a:stretch/>
      </xdr:blipFill>
      <xdr:spPr>
        <a:xfrm>
          <a:off x="0" y="64774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360</xdr:rowOff>
    </xdr:from>
    <xdr:to>
      <xdr:col>9</xdr:col>
      <xdr:colOff>614160</xdr:colOff>
      <xdr:row>88</xdr:row>
      <xdr:rowOff>59040</xdr:rowOff>
    </xdr:to>
    <xdr:pic>
      <xdr:nvPicPr>
        <xdr:cNvPr id="256" name="画像 92" descr=""/>
        <xdr:cNvPicPr/>
      </xdr:nvPicPr>
      <xdr:blipFill>
        <a:blip r:embed="rId3"/>
        <a:stretch/>
      </xdr:blipFill>
      <xdr:spPr>
        <a:xfrm>
          <a:off x="0" y="1295424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90</xdr:row>
      <xdr:rowOff>360</xdr:rowOff>
    </xdr:from>
    <xdr:to>
      <xdr:col>9</xdr:col>
      <xdr:colOff>614160</xdr:colOff>
      <xdr:row>118</xdr:row>
      <xdr:rowOff>59040</xdr:rowOff>
    </xdr:to>
    <xdr:pic>
      <xdr:nvPicPr>
        <xdr:cNvPr id="257" name="画像 93" descr=""/>
        <xdr:cNvPicPr/>
      </xdr:nvPicPr>
      <xdr:blipFill>
        <a:blip r:embed="rId4"/>
        <a:stretch/>
      </xdr:blipFill>
      <xdr:spPr>
        <a:xfrm>
          <a:off x="0" y="194313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120</xdr:row>
      <xdr:rowOff>360</xdr:rowOff>
    </xdr:from>
    <xdr:to>
      <xdr:col>9</xdr:col>
      <xdr:colOff>614160</xdr:colOff>
      <xdr:row>148</xdr:row>
      <xdr:rowOff>59040</xdr:rowOff>
    </xdr:to>
    <xdr:pic>
      <xdr:nvPicPr>
        <xdr:cNvPr id="258" name="画像 97" descr=""/>
        <xdr:cNvPicPr/>
      </xdr:nvPicPr>
      <xdr:blipFill>
        <a:blip r:embed="rId5"/>
        <a:stretch/>
      </xdr:blipFill>
      <xdr:spPr>
        <a:xfrm>
          <a:off x="0" y="2590812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150</xdr:row>
      <xdr:rowOff>360</xdr:rowOff>
    </xdr:from>
    <xdr:to>
      <xdr:col>9</xdr:col>
      <xdr:colOff>614160</xdr:colOff>
      <xdr:row>178</xdr:row>
      <xdr:rowOff>59040</xdr:rowOff>
    </xdr:to>
    <xdr:pic>
      <xdr:nvPicPr>
        <xdr:cNvPr id="259" name="画像 98" descr=""/>
        <xdr:cNvPicPr/>
      </xdr:nvPicPr>
      <xdr:blipFill>
        <a:blip r:embed="rId6"/>
        <a:stretch/>
      </xdr:blipFill>
      <xdr:spPr>
        <a:xfrm>
          <a:off x="0" y="3238524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180</xdr:row>
      <xdr:rowOff>360</xdr:rowOff>
    </xdr:from>
    <xdr:to>
      <xdr:col>9</xdr:col>
      <xdr:colOff>614160</xdr:colOff>
      <xdr:row>208</xdr:row>
      <xdr:rowOff>59040</xdr:rowOff>
    </xdr:to>
    <xdr:pic>
      <xdr:nvPicPr>
        <xdr:cNvPr id="260" name="画像 102" descr=""/>
        <xdr:cNvPicPr/>
      </xdr:nvPicPr>
      <xdr:blipFill>
        <a:blip r:embed="rId7"/>
        <a:stretch/>
      </xdr:blipFill>
      <xdr:spPr>
        <a:xfrm>
          <a:off x="0" y="388623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210</xdr:row>
      <xdr:rowOff>360</xdr:rowOff>
    </xdr:from>
    <xdr:to>
      <xdr:col>9</xdr:col>
      <xdr:colOff>614160</xdr:colOff>
      <xdr:row>238</xdr:row>
      <xdr:rowOff>59040</xdr:rowOff>
    </xdr:to>
    <xdr:pic>
      <xdr:nvPicPr>
        <xdr:cNvPr id="261" name="画像 103" descr=""/>
        <xdr:cNvPicPr/>
      </xdr:nvPicPr>
      <xdr:blipFill>
        <a:blip r:embed="rId8"/>
        <a:stretch/>
      </xdr:blipFill>
      <xdr:spPr>
        <a:xfrm>
          <a:off x="0" y="4533912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240</xdr:row>
      <xdr:rowOff>720</xdr:rowOff>
    </xdr:from>
    <xdr:to>
      <xdr:col>9</xdr:col>
      <xdr:colOff>614160</xdr:colOff>
      <xdr:row>268</xdr:row>
      <xdr:rowOff>59400</xdr:rowOff>
    </xdr:to>
    <xdr:pic>
      <xdr:nvPicPr>
        <xdr:cNvPr id="262" name="画像 120" descr=""/>
        <xdr:cNvPicPr/>
      </xdr:nvPicPr>
      <xdr:blipFill>
        <a:blip r:embed="rId9"/>
        <a:stretch/>
      </xdr:blipFill>
      <xdr:spPr>
        <a:xfrm>
          <a:off x="0" y="518166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270</xdr:row>
      <xdr:rowOff>360</xdr:rowOff>
    </xdr:from>
    <xdr:to>
      <xdr:col>9</xdr:col>
      <xdr:colOff>614160</xdr:colOff>
      <xdr:row>298</xdr:row>
      <xdr:rowOff>59040</xdr:rowOff>
    </xdr:to>
    <xdr:pic>
      <xdr:nvPicPr>
        <xdr:cNvPr id="263" name="画像 121" descr=""/>
        <xdr:cNvPicPr/>
      </xdr:nvPicPr>
      <xdr:blipFill>
        <a:blip r:embed="rId10"/>
        <a:stretch/>
      </xdr:blipFill>
      <xdr:spPr>
        <a:xfrm>
          <a:off x="0" y="58293360"/>
          <a:ext cx="7929360" cy="61038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17</xdr:col>
      <xdr:colOff>59040</xdr:colOff>
      <xdr:row>45</xdr:row>
      <xdr:rowOff>97920</xdr:rowOff>
    </xdr:to>
    <xdr:pic>
      <xdr:nvPicPr>
        <xdr:cNvPr id="36" name="画像 36" descr=""/>
        <xdr:cNvPicPr/>
      </xdr:nvPicPr>
      <xdr:blipFill>
        <a:blip r:embed="rId1"/>
        <a:stretch/>
      </xdr:blipFill>
      <xdr:spPr>
        <a:xfrm>
          <a:off x="0" y="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47</xdr:row>
      <xdr:rowOff>0</xdr:rowOff>
    </xdr:from>
    <xdr:to>
      <xdr:col>9</xdr:col>
      <xdr:colOff>614160</xdr:colOff>
      <xdr:row>75</xdr:row>
      <xdr:rowOff>58320</xdr:rowOff>
    </xdr:to>
    <xdr:pic>
      <xdr:nvPicPr>
        <xdr:cNvPr id="37" name="画像 37" descr=""/>
        <xdr:cNvPicPr/>
      </xdr:nvPicPr>
      <xdr:blipFill>
        <a:blip r:embed="rId2"/>
        <a:stretch/>
      </xdr:blipFill>
      <xdr:spPr>
        <a:xfrm>
          <a:off x="0" y="101469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77</xdr:row>
      <xdr:rowOff>0</xdr:rowOff>
    </xdr:from>
    <xdr:to>
      <xdr:col>9</xdr:col>
      <xdr:colOff>614160</xdr:colOff>
      <xdr:row>105</xdr:row>
      <xdr:rowOff>58680</xdr:rowOff>
    </xdr:to>
    <xdr:pic>
      <xdr:nvPicPr>
        <xdr:cNvPr id="38" name="画像 38" descr=""/>
        <xdr:cNvPicPr/>
      </xdr:nvPicPr>
      <xdr:blipFill>
        <a:blip r:embed="rId3"/>
        <a:stretch/>
      </xdr:blipFill>
      <xdr:spPr>
        <a:xfrm>
          <a:off x="0" y="166240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107</xdr:row>
      <xdr:rowOff>0</xdr:rowOff>
    </xdr:from>
    <xdr:to>
      <xdr:col>9</xdr:col>
      <xdr:colOff>614160</xdr:colOff>
      <xdr:row>135</xdr:row>
      <xdr:rowOff>58680</xdr:rowOff>
    </xdr:to>
    <xdr:pic>
      <xdr:nvPicPr>
        <xdr:cNvPr id="39" name="画像 39" descr=""/>
        <xdr:cNvPicPr/>
      </xdr:nvPicPr>
      <xdr:blipFill>
        <a:blip r:embed="rId4"/>
        <a:stretch/>
      </xdr:blipFill>
      <xdr:spPr>
        <a:xfrm>
          <a:off x="0" y="231012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137</xdr:row>
      <xdr:rowOff>0</xdr:rowOff>
    </xdr:from>
    <xdr:to>
      <xdr:col>9</xdr:col>
      <xdr:colOff>614160</xdr:colOff>
      <xdr:row>165</xdr:row>
      <xdr:rowOff>58320</xdr:rowOff>
    </xdr:to>
    <xdr:pic>
      <xdr:nvPicPr>
        <xdr:cNvPr id="40" name="画像 40" descr=""/>
        <xdr:cNvPicPr/>
      </xdr:nvPicPr>
      <xdr:blipFill>
        <a:blip r:embed="rId5"/>
        <a:stretch/>
      </xdr:blipFill>
      <xdr:spPr>
        <a:xfrm>
          <a:off x="0" y="295779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167</xdr:row>
      <xdr:rowOff>0</xdr:rowOff>
    </xdr:from>
    <xdr:to>
      <xdr:col>9</xdr:col>
      <xdr:colOff>614160</xdr:colOff>
      <xdr:row>195</xdr:row>
      <xdr:rowOff>58680</xdr:rowOff>
    </xdr:to>
    <xdr:pic>
      <xdr:nvPicPr>
        <xdr:cNvPr id="41" name="画像 41" descr=""/>
        <xdr:cNvPicPr/>
      </xdr:nvPicPr>
      <xdr:blipFill>
        <a:blip r:embed="rId6"/>
        <a:stretch/>
      </xdr:blipFill>
      <xdr:spPr>
        <a:xfrm>
          <a:off x="0" y="360550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197</xdr:row>
      <xdr:rowOff>0</xdr:rowOff>
    </xdr:from>
    <xdr:to>
      <xdr:col>17</xdr:col>
      <xdr:colOff>59040</xdr:colOff>
      <xdr:row>242</xdr:row>
      <xdr:rowOff>97920</xdr:rowOff>
    </xdr:to>
    <xdr:pic>
      <xdr:nvPicPr>
        <xdr:cNvPr id="42" name="画像 42" descr=""/>
        <xdr:cNvPicPr/>
      </xdr:nvPicPr>
      <xdr:blipFill>
        <a:blip r:embed="rId7"/>
        <a:stretch/>
      </xdr:blipFill>
      <xdr:spPr>
        <a:xfrm>
          <a:off x="0" y="4253220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244</xdr:row>
      <xdr:rowOff>0</xdr:rowOff>
    </xdr:from>
    <xdr:to>
      <xdr:col>9</xdr:col>
      <xdr:colOff>614160</xdr:colOff>
      <xdr:row>272</xdr:row>
      <xdr:rowOff>58680</xdr:rowOff>
    </xdr:to>
    <xdr:pic>
      <xdr:nvPicPr>
        <xdr:cNvPr id="43" name="画像 43" descr=""/>
        <xdr:cNvPicPr/>
      </xdr:nvPicPr>
      <xdr:blipFill>
        <a:blip r:embed="rId8"/>
        <a:stretch/>
      </xdr:blipFill>
      <xdr:spPr>
        <a:xfrm>
          <a:off x="0" y="5267952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274</xdr:row>
      <xdr:rowOff>0</xdr:rowOff>
    </xdr:from>
    <xdr:to>
      <xdr:col>9</xdr:col>
      <xdr:colOff>614160</xdr:colOff>
      <xdr:row>302</xdr:row>
      <xdr:rowOff>58320</xdr:rowOff>
    </xdr:to>
    <xdr:pic>
      <xdr:nvPicPr>
        <xdr:cNvPr id="44" name="画像 44" descr=""/>
        <xdr:cNvPicPr/>
      </xdr:nvPicPr>
      <xdr:blipFill>
        <a:blip r:embed="rId9"/>
        <a:stretch/>
      </xdr:blipFill>
      <xdr:spPr>
        <a:xfrm>
          <a:off x="0" y="591562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304</xdr:row>
      <xdr:rowOff>0</xdr:rowOff>
    </xdr:from>
    <xdr:to>
      <xdr:col>9</xdr:col>
      <xdr:colOff>614160</xdr:colOff>
      <xdr:row>332</xdr:row>
      <xdr:rowOff>58680</xdr:rowOff>
    </xdr:to>
    <xdr:pic>
      <xdr:nvPicPr>
        <xdr:cNvPr id="45" name="画像 45" descr=""/>
        <xdr:cNvPicPr/>
      </xdr:nvPicPr>
      <xdr:blipFill>
        <a:blip r:embed="rId10"/>
        <a:stretch/>
      </xdr:blipFill>
      <xdr:spPr>
        <a:xfrm>
          <a:off x="0" y="656334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334</xdr:row>
      <xdr:rowOff>0</xdr:rowOff>
    </xdr:from>
    <xdr:to>
      <xdr:col>9</xdr:col>
      <xdr:colOff>614160</xdr:colOff>
      <xdr:row>362</xdr:row>
      <xdr:rowOff>58680</xdr:rowOff>
    </xdr:to>
    <xdr:pic>
      <xdr:nvPicPr>
        <xdr:cNvPr id="46" name="画像 46" descr=""/>
        <xdr:cNvPicPr/>
      </xdr:nvPicPr>
      <xdr:blipFill>
        <a:blip r:embed="rId11"/>
        <a:stretch/>
      </xdr:blipFill>
      <xdr:spPr>
        <a:xfrm>
          <a:off x="0" y="7211052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364</xdr:row>
      <xdr:rowOff>0</xdr:rowOff>
    </xdr:from>
    <xdr:to>
      <xdr:col>9</xdr:col>
      <xdr:colOff>614160</xdr:colOff>
      <xdr:row>392</xdr:row>
      <xdr:rowOff>58320</xdr:rowOff>
    </xdr:to>
    <xdr:pic>
      <xdr:nvPicPr>
        <xdr:cNvPr id="47" name="画像 47" descr=""/>
        <xdr:cNvPicPr/>
      </xdr:nvPicPr>
      <xdr:blipFill>
        <a:blip r:embed="rId12"/>
        <a:stretch/>
      </xdr:blipFill>
      <xdr:spPr>
        <a:xfrm>
          <a:off x="0" y="785872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394</xdr:row>
      <xdr:rowOff>0</xdr:rowOff>
    </xdr:from>
    <xdr:to>
      <xdr:col>17</xdr:col>
      <xdr:colOff>59040</xdr:colOff>
      <xdr:row>439</xdr:row>
      <xdr:rowOff>97560</xdr:rowOff>
    </xdr:to>
    <xdr:pic>
      <xdr:nvPicPr>
        <xdr:cNvPr id="48" name="画像 48" descr=""/>
        <xdr:cNvPicPr/>
      </xdr:nvPicPr>
      <xdr:blipFill>
        <a:blip r:embed="rId13"/>
        <a:stretch/>
      </xdr:blipFill>
      <xdr:spPr>
        <a:xfrm>
          <a:off x="0" y="8506440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441</xdr:row>
      <xdr:rowOff>0</xdr:rowOff>
    </xdr:from>
    <xdr:to>
      <xdr:col>9</xdr:col>
      <xdr:colOff>614160</xdr:colOff>
      <xdr:row>469</xdr:row>
      <xdr:rowOff>58680</xdr:rowOff>
    </xdr:to>
    <xdr:pic>
      <xdr:nvPicPr>
        <xdr:cNvPr id="49" name="画像 49" descr=""/>
        <xdr:cNvPicPr/>
      </xdr:nvPicPr>
      <xdr:blipFill>
        <a:blip r:embed="rId14"/>
        <a:stretch/>
      </xdr:blipFill>
      <xdr:spPr>
        <a:xfrm>
          <a:off x="0" y="9521172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471</xdr:row>
      <xdr:rowOff>0</xdr:rowOff>
    </xdr:from>
    <xdr:to>
      <xdr:col>17</xdr:col>
      <xdr:colOff>59040</xdr:colOff>
      <xdr:row>516</xdr:row>
      <xdr:rowOff>97920</xdr:rowOff>
    </xdr:to>
    <xdr:pic>
      <xdr:nvPicPr>
        <xdr:cNvPr id="50" name="画像 50" descr=""/>
        <xdr:cNvPicPr/>
      </xdr:nvPicPr>
      <xdr:blipFill>
        <a:blip r:embed="rId15"/>
        <a:stretch/>
      </xdr:blipFill>
      <xdr:spPr>
        <a:xfrm>
          <a:off x="0" y="10168884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518</xdr:row>
      <xdr:rowOff>0</xdr:rowOff>
    </xdr:from>
    <xdr:to>
      <xdr:col>9</xdr:col>
      <xdr:colOff>614160</xdr:colOff>
      <xdr:row>546</xdr:row>
      <xdr:rowOff>58680</xdr:rowOff>
    </xdr:to>
    <xdr:pic>
      <xdr:nvPicPr>
        <xdr:cNvPr id="51" name="画像 51" descr=""/>
        <xdr:cNvPicPr/>
      </xdr:nvPicPr>
      <xdr:blipFill>
        <a:blip r:embed="rId16"/>
        <a:stretch/>
      </xdr:blipFill>
      <xdr:spPr>
        <a:xfrm>
          <a:off x="0" y="1118361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548</xdr:row>
      <xdr:rowOff>0</xdr:rowOff>
    </xdr:from>
    <xdr:to>
      <xdr:col>9</xdr:col>
      <xdr:colOff>614160</xdr:colOff>
      <xdr:row>576</xdr:row>
      <xdr:rowOff>58320</xdr:rowOff>
    </xdr:to>
    <xdr:pic>
      <xdr:nvPicPr>
        <xdr:cNvPr id="52" name="画像 52" descr=""/>
        <xdr:cNvPicPr/>
      </xdr:nvPicPr>
      <xdr:blipFill>
        <a:blip r:embed="rId17"/>
        <a:stretch/>
      </xdr:blipFill>
      <xdr:spPr>
        <a:xfrm>
          <a:off x="0" y="11831292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578</xdr:row>
      <xdr:rowOff>0</xdr:rowOff>
    </xdr:from>
    <xdr:to>
      <xdr:col>9</xdr:col>
      <xdr:colOff>614160</xdr:colOff>
      <xdr:row>606</xdr:row>
      <xdr:rowOff>58680</xdr:rowOff>
    </xdr:to>
    <xdr:pic>
      <xdr:nvPicPr>
        <xdr:cNvPr id="53" name="画像 53" descr=""/>
        <xdr:cNvPicPr/>
      </xdr:nvPicPr>
      <xdr:blipFill>
        <a:blip r:embed="rId18"/>
        <a:stretch/>
      </xdr:blipFill>
      <xdr:spPr>
        <a:xfrm>
          <a:off x="0" y="12479004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608</xdr:row>
      <xdr:rowOff>0</xdr:rowOff>
    </xdr:from>
    <xdr:to>
      <xdr:col>9</xdr:col>
      <xdr:colOff>614160</xdr:colOff>
      <xdr:row>636</xdr:row>
      <xdr:rowOff>58680</xdr:rowOff>
    </xdr:to>
    <xdr:pic>
      <xdr:nvPicPr>
        <xdr:cNvPr id="54" name="画像 54" descr=""/>
        <xdr:cNvPicPr/>
      </xdr:nvPicPr>
      <xdr:blipFill>
        <a:blip r:embed="rId19"/>
        <a:stretch/>
      </xdr:blipFill>
      <xdr:spPr>
        <a:xfrm>
          <a:off x="0" y="1312671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638</xdr:row>
      <xdr:rowOff>0</xdr:rowOff>
    </xdr:from>
    <xdr:to>
      <xdr:col>9</xdr:col>
      <xdr:colOff>614160</xdr:colOff>
      <xdr:row>666</xdr:row>
      <xdr:rowOff>58320</xdr:rowOff>
    </xdr:to>
    <xdr:pic>
      <xdr:nvPicPr>
        <xdr:cNvPr id="55" name="画像 55" descr=""/>
        <xdr:cNvPicPr/>
      </xdr:nvPicPr>
      <xdr:blipFill>
        <a:blip r:embed="rId20"/>
        <a:stretch/>
      </xdr:blipFill>
      <xdr:spPr>
        <a:xfrm>
          <a:off x="0" y="13774392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5</xdr:col>
      <xdr:colOff>431640</xdr:colOff>
      <xdr:row>14</xdr:row>
      <xdr:rowOff>132480</xdr:rowOff>
    </xdr:from>
    <xdr:to>
      <xdr:col>11</xdr:col>
      <xdr:colOff>689760</xdr:colOff>
      <xdr:row>22</xdr:row>
      <xdr:rowOff>72720</xdr:rowOff>
    </xdr:to>
    <xdr:sp>
      <xdr:nvSpPr>
        <xdr:cNvPr id="56" name="CustomShape 1"/>
        <xdr:cNvSpPr/>
      </xdr:nvSpPr>
      <xdr:spPr>
        <a:xfrm>
          <a:off x="4495320" y="3155040"/>
          <a:ext cx="5135040" cy="1667160"/>
        </a:xfrm>
        <a:prstGeom prst="rect">
          <a:avLst/>
        </a:prstGeom>
        <a:solidFill>
          <a:srgbClr val="729fcf"/>
        </a:solidFill>
        <a:ln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/>
        <a:p>
          <a:r>
            <a:rPr b="0" lang="en-US" sz="1200" spc="-1" strike="noStrike">
              <a:latin typeface="Times New Roman"/>
              <a:ea typeface="ＭＳ ゴシック"/>
            </a:rPr>
            <a:t>画面の表示設定ファイル</a:t>
          </a:r>
          <a:endParaRPr b="0" lang="en-US" sz="1200" spc="-1" strike="noStrike">
            <a:latin typeface="Times New Roman"/>
            <a:ea typeface="ＭＳ ゴシック"/>
          </a:endParaRPr>
        </a:p>
        <a:p>
          <a:r>
            <a:rPr b="0" lang="en-US" sz="1200" spc="-1" strike="noStrike">
              <a:latin typeface="Times New Roman"/>
              <a:ea typeface="ＭＳ ゴシック"/>
            </a:rPr>
            <a:t>「</a:t>
          </a:r>
          <a:r>
            <a:rPr b="0" lang="en-US" sz="1200" spc="-1" strike="noStrike">
              <a:latin typeface="ＭＳ ゴシック"/>
              <a:ea typeface="ＭＳ ゴシック"/>
            </a:rPr>
            <a:t>password</a:t>
          </a:r>
          <a:r>
            <a:rPr b="0" lang="en-US" sz="1200" spc="-1" strike="noStrike">
              <a:latin typeface="Times New Roman"/>
              <a:ea typeface="ＭＳ ゴシック"/>
            </a:rPr>
            <a:t>」 … ファイル選択ページのパスワードプリセット</a:t>
          </a:r>
          <a:endParaRPr b="0" lang="en-US" sz="1200" spc="-1" strike="noStrike">
            <a:latin typeface="Times New Roman"/>
            <a:ea typeface="ＭＳ ゴシック"/>
          </a:endParaRPr>
        </a:p>
        <a:p>
          <a:r>
            <a:rPr b="0" lang="en-US" sz="1200" spc="-1" strike="noStrike">
              <a:latin typeface="Times New Roman"/>
              <a:ea typeface="ＭＳ ゴシック"/>
            </a:rPr>
            <a:t>「</a:t>
          </a:r>
          <a:r>
            <a:rPr b="0" lang="en-US" sz="1200" spc="-1" strike="noStrike">
              <a:latin typeface="ＭＳ ゴシック"/>
              <a:ea typeface="ＭＳ ゴシック"/>
            </a:rPr>
            <a:t>font</a:t>
          </a:r>
          <a:r>
            <a:rPr b="0" lang="en-US" sz="1200" spc="-1" strike="noStrike">
              <a:latin typeface="Times New Roman"/>
              <a:ea typeface="ＭＳ ゴシック"/>
            </a:rPr>
            <a:t>」 … 表示フォント</a:t>
          </a:r>
          <a:endParaRPr b="0" lang="en-US" sz="1200" spc="-1" strike="noStrike">
            <a:latin typeface="Times New Roman"/>
            <a:ea typeface="ＭＳ ゴシック"/>
          </a:endParaRPr>
        </a:p>
        <a:p>
          <a:r>
            <a:rPr b="0" lang="en-US" sz="1200" spc="-1" strike="noStrike">
              <a:latin typeface="Times New Roman"/>
              <a:ea typeface="ＭＳ ゴシック"/>
            </a:rPr>
            <a:t>「</a:t>
          </a:r>
          <a:r>
            <a:rPr b="0" lang="en-US" sz="1200" spc="-1" strike="noStrike">
              <a:latin typeface="ＭＳ ゴシック"/>
              <a:ea typeface="ＭＳ ゴシック"/>
            </a:rPr>
            <a:t>fontSize</a:t>
          </a:r>
          <a:r>
            <a:rPr b="0" lang="en-US" sz="1200" spc="-1" strike="noStrike">
              <a:latin typeface="Times New Roman"/>
              <a:ea typeface="ＭＳ ゴシック"/>
            </a:rPr>
            <a:t>」 … フォントの大きさ</a:t>
          </a:r>
          <a:endParaRPr b="0" lang="en-US" sz="1200" spc="-1" strike="noStrike">
            <a:latin typeface="Times New Roman"/>
            <a:ea typeface="ＭＳ ゴシック"/>
          </a:endParaRPr>
        </a:p>
        <a:p>
          <a:r>
            <a:rPr b="0" lang="en-US" sz="1200" spc="-1" strike="noStrike">
              <a:latin typeface="Times New Roman"/>
              <a:ea typeface="ＭＳ ゴシック"/>
            </a:rPr>
            <a:t>「</a:t>
          </a:r>
          <a:r>
            <a:rPr b="0" lang="en-US" sz="1200" spc="-1" strike="noStrike">
              <a:latin typeface="ＭＳ ゴシック"/>
              <a:ea typeface="ＭＳ ゴシック"/>
            </a:rPr>
            <a:t>newLine</a:t>
          </a:r>
          <a:r>
            <a:rPr b="0" lang="en-US" sz="1200" spc="-1" strike="noStrike">
              <a:latin typeface="Times New Roman"/>
              <a:ea typeface="ＭＳ ゴシック"/>
            </a:rPr>
            <a:t>」 … エラーメッセージ表示ページで使用する改行文字</a:t>
          </a:r>
          <a:endParaRPr b="0" lang="en-US" sz="1200" spc="-1" strike="noStrike">
            <a:latin typeface="Times New Roman"/>
            <a:ea typeface="ＭＳ ゴシック"/>
          </a:endParaRPr>
        </a:p>
      </xdr:txBody>
    </xdr:sp>
    <xdr:clientData/>
  </xdr:twoCellAnchor>
  <xdr:twoCellAnchor editAs="absolute">
    <xdr:from>
      <xdr:col>5</xdr:col>
      <xdr:colOff>702000</xdr:colOff>
      <xdr:row>5</xdr:row>
      <xdr:rowOff>84240</xdr:rowOff>
    </xdr:from>
    <xdr:to>
      <xdr:col>7</xdr:col>
      <xdr:colOff>160200</xdr:colOff>
      <xdr:row>6</xdr:row>
      <xdr:rowOff>60120</xdr:rowOff>
    </xdr:to>
    <xdr:sp>
      <xdr:nvSpPr>
        <xdr:cNvPr id="57" name="CustomShape 1"/>
        <xdr:cNvSpPr/>
      </xdr:nvSpPr>
      <xdr:spPr>
        <a:xfrm>
          <a:off x="4765680" y="1163520"/>
          <a:ext cx="1083960" cy="191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0</xdr:colOff>
      <xdr:row>51</xdr:row>
      <xdr:rowOff>169200</xdr:rowOff>
    </xdr:from>
    <xdr:to>
      <xdr:col>1</xdr:col>
      <xdr:colOff>271440</xdr:colOff>
      <xdr:row>52</xdr:row>
      <xdr:rowOff>145080</xdr:rowOff>
    </xdr:to>
    <xdr:sp>
      <xdr:nvSpPr>
        <xdr:cNvPr id="58" name="CustomShape 1"/>
        <xdr:cNvSpPr/>
      </xdr:nvSpPr>
      <xdr:spPr>
        <a:xfrm>
          <a:off x="0" y="11179800"/>
          <a:ext cx="1083960" cy="191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763560</xdr:colOff>
      <xdr:row>6</xdr:row>
      <xdr:rowOff>155880</xdr:rowOff>
    </xdr:from>
    <xdr:to>
      <xdr:col>6</xdr:col>
      <xdr:colOff>283680</xdr:colOff>
      <xdr:row>51</xdr:row>
      <xdr:rowOff>96480</xdr:rowOff>
    </xdr:to>
    <xdr:sp>
      <xdr:nvSpPr>
        <xdr:cNvPr id="59" name="Line 1"/>
        <xdr:cNvSpPr/>
      </xdr:nvSpPr>
      <xdr:spPr>
        <a:xfrm flipH="1">
          <a:off x="763560" y="1451160"/>
          <a:ext cx="4396680" cy="9655920"/>
        </a:xfrm>
        <a:prstGeom prst="line">
          <a:avLst/>
        </a:prstGeom>
        <a:ln w="36000">
          <a:solidFill>
            <a:srgbClr val="ed1c24"/>
          </a:solidFill>
          <a:round/>
          <a:tailEnd len="med" type="triangle" w="med"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283320</xdr:colOff>
      <xdr:row>51</xdr:row>
      <xdr:rowOff>96480</xdr:rowOff>
    </xdr:from>
    <xdr:to>
      <xdr:col>8</xdr:col>
      <xdr:colOff>751320</xdr:colOff>
      <xdr:row>54</xdr:row>
      <xdr:rowOff>168120</xdr:rowOff>
    </xdr:to>
    <xdr:sp>
      <xdr:nvSpPr>
        <xdr:cNvPr id="60" name="CustomShape 1"/>
        <xdr:cNvSpPr/>
      </xdr:nvSpPr>
      <xdr:spPr>
        <a:xfrm>
          <a:off x="3534480" y="11107080"/>
          <a:ext cx="3719160" cy="719640"/>
        </a:xfrm>
        <a:prstGeom prst="rect">
          <a:avLst/>
        </a:prstGeom>
        <a:solidFill>
          <a:srgbClr val="729fcf"/>
        </a:solidFill>
        <a:ln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/>
        <a:p>
          <a:pPr algn="ctr"/>
          <a:r>
            <a:rPr b="0" lang="en-US" sz="1200" spc="-1" strike="noStrike">
              <a:latin typeface="ＭＳ ゴシック"/>
            </a:rPr>
            <a:t>Osaka </a:t>
          </a:r>
          <a:r>
            <a:rPr b="0" lang="en-US" sz="1200" spc="-1" strike="noStrike">
              <a:latin typeface="Times New Roman"/>
              <a:ea typeface="ＭＳ ゴシック"/>
            </a:rPr>
            <a:t>フォント</a:t>
          </a:r>
          <a:r>
            <a:rPr b="0" lang="en-US" sz="1200" spc="-1" strike="noStrike">
              <a:latin typeface="ＭＳ ゴシック"/>
              <a:ea typeface="ＭＳ ゴシック"/>
            </a:rPr>
            <a:t> </a:t>
          </a:r>
          <a:r>
            <a:rPr b="0" lang="en-US" sz="1200" spc="-1" strike="noStrike">
              <a:latin typeface="ＭＳ ゴシック"/>
              <a:ea typeface="ＭＳ ゴシック"/>
            </a:rPr>
            <a:t>12 pt</a:t>
          </a:r>
          <a:endParaRPr b="0" lang="en-US" sz="1200" spc="-1" strike="noStrike">
            <a:latin typeface="Times New Roman"/>
          </a:endParaRPr>
        </a:p>
        <a:p>
          <a:pPr algn="ctr"/>
          <a:r>
            <a:rPr b="0" lang="en-US" sz="1200" spc="-1" strike="noStrike">
              <a:latin typeface="Times New Roman"/>
              <a:ea typeface="ＭＳ ゴシック"/>
            </a:rPr>
            <a:t>でボタン・ラベルの表示がされている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6</xdr:col>
      <xdr:colOff>517680</xdr:colOff>
      <xdr:row>208</xdr:row>
      <xdr:rowOff>180720</xdr:rowOff>
    </xdr:from>
    <xdr:to>
      <xdr:col>11</xdr:col>
      <xdr:colOff>554040</xdr:colOff>
      <xdr:row>213</xdr:row>
      <xdr:rowOff>84240</xdr:rowOff>
    </xdr:to>
    <xdr:sp>
      <xdr:nvSpPr>
        <xdr:cNvPr id="61" name="CustomShape 1"/>
        <xdr:cNvSpPr/>
      </xdr:nvSpPr>
      <xdr:spPr>
        <a:xfrm>
          <a:off x="5394240" y="45087840"/>
          <a:ext cx="4100400" cy="982800"/>
        </a:xfrm>
        <a:prstGeom prst="rect">
          <a:avLst/>
        </a:prstGeom>
        <a:solidFill>
          <a:srgbClr val="729fcf"/>
        </a:solidFill>
        <a:ln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/>
        <a:p>
          <a:pPr algn="ctr"/>
          <a:r>
            <a:rPr b="0" lang="en-US" sz="1200" spc="-1" strike="noStrike">
              <a:latin typeface="Times New Roman"/>
            </a:rPr>
            <a:t>表示フォントをヒラギノ明朝へ変更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566640</xdr:colOff>
      <xdr:row>251</xdr:row>
      <xdr:rowOff>108000</xdr:rowOff>
    </xdr:from>
    <xdr:to>
      <xdr:col>8</xdr:col>
      <xdr:colOff>147960</xdr:colOff>
      <xdr:row>254</xdr:row>
      <xdr:rowOff>216000</xdr:rowOff>
    </xdr:to>
    <xdr:sp>
      <xdr:nvSpPr>
        <xdr:cNvPr id="62" name="CustomShape 1"/>
        <xdr:cNvSpPr/>
      </xdr:nvSpPr>
      <xdr:spPr>
        <a:xfrm>
          <a:off x="2192040" y="54298800"/>
          <a:ext cx="4458240" cy="755640"/>
        </a:xfrm>
        <a:prstGeom prst="rect">
          <a:avLst/>
        </a:prstGeom>
        <a:solidFill>
          <a:srgbClr val="729fcf"/>
        </a:solidFill>
        <a:ln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/>
        <a:p>
          <a:pPr algn="ctr"/>
          <a:r>
            <a:rPr b="0" lang="en-US" sz="1200" spc="-1" strike="noStrike">
              <a:latin typeface="Times New Roman"/>
            </a:rPr>
            <a:t>ラベル・ボタンの表示フォントが変更される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7</xdr:col>
      <xdr:colOff>48960</xdr:colOff>
      <xdr:row>403</xdr:row>
      <xdr:rowOff>180000</xdr:rowOff>
    </xdr:from>
    <xdr:to>
      <xdr:col>11</xdr:col>
      <xdr:colOff>492480</xdr:colOff>
      <xdr:row>407</xdr:row>
      <xdr:rowOff>96120</xdr:rowOff>
    </xdr:to>
    <xdr:sp>
      <xdr:nvSpPr>
        <xdr:cNvPr id="63" name="CustomShape 1"/>
        <xdr:cNvSpPr/>
      </xdr:nvSpPr>
      <xdr:spPr>
        <a:xfrm>
          <a:off x="5738400" y="87187680"/>
          <a:ext cx="3694680" cy="779400"/>
        </a:xfrm>
        <a:prstGeom prst="rect">
          <a:avLst/>
        </a:prstGeom>
        <a:solidFill>
          <a:srgbClr val="729fcf"/>
        </a:solidFill>
        <a:ln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/>
        <a:p>
          <a:pPr algn="ctr"/>
          <a:r>
            <a:rPr b="0" lang="en-US" sz="1200" spc="-1" strike="noStrike">
              <a:latin typeface="Times New Roman"/>
            </a:rPr>
            <a:t>プリセットパスワードをブランクに変更する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3</xdr:col>
      <xdr:colOff>283320</xdr:colOff>
      <xdr:row>445</xdr:row>
      <xdr:rowOff>155880</xdr:rowOff>
    </xdr:from>
    <xdr:to>
      <xdr:col>8</xdr:col>
      <xdr:colOff>283320</xdr:colOff>
      <xdr:row>448</xdr:row>
      <xdr:rowOff>180000</xdr:rowOff>
    </xdr:to>
    <xdr:sp>
      <xdr:nvSpPr>
        <xdr:cNvPr id="64" name="CustomShape 1"/>
        <xdr:cNvSpPr/>
      </xdr:nvSpPr>
      <xdr:spPr>
        <a:xfrm>
          <a:off x="2721600" y="96231240"/>
          <a:ext cx="4064040" cy="671760"/>
        </a:xfrm>
        <a:prstGeom prst="rect">
          <a:avLst/>
        </a:prstGeom>
        <a:solidFill>
          <a:srgbClr val="729fcf"/>
        </a:solidFill>
        <a:ln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/>
        <a:p>
          <a:pPr algn="ctr"/>
          <a:r>
            <a:rPr b="0" lang="en-US" sz="1200" spc="-1" strike="noStrike">
              <a:latin typeface="Times New Roman"/>
            </a:rPr>
            <a:t>画面ロード時のパスワード欄がブランクになる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6</xdr:col>
      <xdr:colOff>652680</xdr:colOff>
      <xdr:row>481</xdr:row>
      <xdr:rowOff>60120</xdr:rowOff>
    </xdr:from>
    <xdr:to>
      <xdr:col>11</xdr:col>
      <xdr:colOff>578880</xdr:colOff>
      <xdr:row>485</xdr:row>
      <xdr:rowOff>24120</xdr:rowOff>
    </xdr:to>
    <xdr:sp>
      <xdr:nvSpPr>
        <xdr:cNvPr id="65" name="CustomShape 1"/>
        <xdr:cNvSpPr/>
      </xdr:nvSpPr>
      <xdr:spPr>
        <a:xfrm>
          <a:off x="5529240" y="103907880"/>
          <a:ext cx="3990240" cy="827640"/>
        </a:xfrm>
        <a:prstGeom prst="rect">
          <a:avLst/>
        </a:prstGeom>
        <a:solidFill>
          <a:srgbClr val="729fcf"/>
        </a:solidFill>
        <a:ln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/>
        <a:p>
          <a:pPr algn="ctr"/>
          <a:r>
            <a:rPr b="0" lang="en-US" sz="1200" spc="-1" strike="noStrike">
              <a:latin typeface="Times New Roman"/>
            </a:rPr>
            <a:t>フォントサイズを大きくする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3</xdr:col>
      <xdr:colOff>197280</xdr:colOff>
      <xdr:row>523</xdr:row>
      <xdr:rowOff>84240</xdr:rowOff>
    </xdr:from>
    <xdr:to>
      <xdr:col>9</xdr:col>
      <xdr:colOff>98640</xdr:colOff>
      <xdr:row>527</xdr:row>
      <xdr:rowOff>24120</xdr:rowOff>
    </xdr:to>
    <xdr:sp>
      <xdr:nvSpPr>
        <xdr:cNvPr id="66" name="CustomShape 1"/>
        <xdr:cNvSpPr/>
      </xdr:nvSpPr>
      <xdr:spPr>
        <a:xfrm>
          <a:off x="2635560" y="112999680"/>
          <a:ext cx="4778280" cy="803520"/>
        </a:xfrm>
        <a:prstGeom prst="rect">
          <a:avLst/>
        </a:prstGeom>
        <a:solidFill>
          <a:srgbClr val="729fcf"/>
        </a:solidFill>
        <a:ln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/>
        <a:p>
          <a:pPr algn="ctr"/>
          <a:r>
            <a:rPr b="0" lang="en-US" sz="1200" spc="-1" strike="noStrike">
              <a:latin typeface="Times New Roman"/>
            </a:rPr>
            <a:t>ラベル・ボタンの表示フォントが大きくなる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67" name="画像 56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8</xdr:col>
      <xdr:colOff>554760</xdr:colOff>
      <xdr:row>50</xdr:row>
      <xdr:rowOff>78120</xdr:rowOff>
    </xdr:to>
    <xdr:pic>
      <xdr:nvPicPr>
        <xdr:cNvPr id="68" name="画像 57" descr=""/>
        <xdr:cNvPicPr/>
      </xdr:nvPicPr>
      <xdr:blipFill>
        <a:blip r:embed="rId2"/>
        <a:stretch/>
      </xdr:blipFill>
      <xdr:spPr>
        <a:xfrm>
          <a:off x="0" y="6476760"/>
          <a:ext cx="7057080" cy="4396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52</xdr:row>
      <xdr:rowOff>0</xdr:rowOff>
    </xdr:from>
    <xdr:to>
      <xdr:col>8</xdr:col>
      <xdr:colOff>554760</xdr:colOff>
      <xdr:row>72</xdr:row>
      <xdr:rowOff>78120</xdr:rowOff>
    </xdr:to>
    <xdr:pic>
      <xdr:nvPicPr>
        <xdr:cNvPr id="69" name="画像 58" descr=""/>
        <xdr:cNvPicPr/>
      </xdr:nvPicPr>
      <xdr:blipFill>
        <a:blip r:embed="rId3"/>
        <a:stretch/>
      </xdr:blipFill>
      <xdr:spPr>
        <a:xfrm>
          <a:off x="0" y="11226600"/>
          <a:ext cx="7057080" cy="4396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74</xdr:row>
      <xdr:rowOff>0</xdr:rowOff>
    </xdr:from>
    <xdr:to>
      <xdr:col>9</xdr:col>
      <xdr:colOff>614160</xdr:colOff>
      <xdr:row>102</xdr:row>
      <xdr:rowOff>58680</xdr:rowOff>
    </xdr:to>
    <xdr:pic>
      <xdr:nvPicPr>
        <xdr:cNvPr id="70" name="画像 59" descr=""/>
        <xdr:cNvPicPr/>
      </xdr:nvPicPr>
      <xdr:blipFill>
        <a:blip r:embed="rId4"/>
        <a:stretch/>
      </xdr:blipFill>
      <xdr:spPr>
        <a:xfrm>
          <a:off x="0" y="1597644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104</xdr:row>
      <xdr:rowOff>0</xdr:rowOff>
    </xdr:from>
    <xdr:to>
      <xdr:col>9</xdr:col>
      <xdr:colOff>614160</xdr:colOff>
      <xdr:row>132</xdr:row>
      <xdr:rowOff>58680</xdr:rowOff>
    </xdr:to>
    <xdr:pic>
      <xdr:nvPicPr>
        <xdr:cNvPr id="71" name="画像 60" descr=""/>
        <xdr:cNvPicPr/>
      </xdr:nvPicPr>
      <xdr:blipFill>
        <a:blip r:embed="rId5"/>
        <a:stretch/>
      </xdr:blipFill>
      <xdr:spPr>
        <a:xfrm>
          <a:off x="0" y="224535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123120</xdr:colOff>
      <xdr:row>5</xdr:row>
      <xdr:rowOff>156240</xdr:rowOff>
    </xdr:from>
    <xdr:to>
      <xdr:col>2</xdr:col>
      <xdr:colOff>221760</xdr:colOff>
      <xdr:row>7</xdr:row>
      <xdr:rowOff>11880</xdr:rowOff>
    </xdr:to>
    <xdr:sp>
      <xdr:nvSpPr>
        <xdr:cNvPr id="72" name="CustomShape 1"/>
        <xdr:cNvSpPr/>
      </xdr:nvSpPr>
      <xdr:spPr>
        <a:xfrm>
          <a:off x="123120" y="1235520"/>
          <a:ext cx="1724040" cy="287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591120</xdr:colOff>
      <xdr:row>8</xdr:row>
      <xdr:rowOff>12240</xdr:rowOff>
    </xdr:from>
    <xdr:to>
      <xdr:col>1</xdr:col>
      <xdr:colOff>653040</xdr:colOff>
      <xdr:row>30</xdr:row>
      <xdr:rowOff>12240</xdr:rowOff>
    </xdr:to>
    <xdr:sp>
      <xdr:nvSpPr>
        <xdr:cNvPr id="73" name="CustomShape 1"/>
        <xdr:cNvSpPr/>
      </xdr:nvSpPr>
      <xdr:spPr>
        <a:xfrm>
          <a:off x="591120" y="1739160"/>
          <a:ext cx="874440" cy="4749840"/>
        </a:xfrm>
        <a:custGeom>
          <a:avLst/>
          <a:gdLst/>
          <a:ahLst/>
          <a:rect l="0" t="0" r="r" b="b"/>
          <a:pathLst>
            <a:path w="2431" h="13196">
              <a:moveTo>
                <a:pt x="607" y="0"/>
              </a:moveTo>
              <a:lnTo>
                <a:pt x="607" y="9896"/>
              </a:lnTo>
              <a:lnTo>
                <a:pt x="0" y="9896"/>
              </a:lnTo>
              <a:lnTo>
                <a:pt x="1215" y="13195"/>
              </a:lnTo>
              <a:lnTo>
                <a:pt x="2430" y="9896"/>
              </a:lnTo>
              <a:lnTo>
                <a:pt x="1822" y="9896"/>
              </a:lnTo>
              <a:lnTo>
                <a:pt x="1822" y="0"/>
              </a:lnTo>
              <a:lnTo>
                <a:pt x="607" y="0"/>
              </a:lnTo>
            </a:path>
          </a:pathLst>
        </a:cu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3</xdr:col>
      <xdr:colOff>518040</xdr:colOff>
      <xdr:row>54</xdr:row>
      <xdr:rowOff>48600</xdr:rowOff>
    </xdr:from>
    <xdr:to>
      <xdr:col>5</xdr:col>
      <xdr:colOff>616680</xdr:colOff>
      <xdr:row>55</xdr:row>
      <xdr:rowOff>120600</xdr:rowOff>
    </xdr:to>
    <xdr:sp>
      <xdr:nvSpPr>
        <xdr:cNvPr id="74" name="CustomShape 1"/>
        <xdr:cNvSpPr/>
      </xdr:nvSpPr>
      <xdr:spPr>
        <a:xfrm>
          <a:off x="2956320" y="11707200"/>
          <a:ext cx="1724040" cy="287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7</xdr:col>
      <xdr:colOff>419040</xdr:colOff>
      <xdr:row>72</xdr:row>
      <xdr:rowOff>72000</xdr:rowOff>
    </xdr:from>
    <xdr:to>
      <xdr:col>8</xdr:col>
      <xdr:colOff>344880</xdr:colOff>
      <xdr:row>77</xdr:row>
      <xdr:rowOff>132480</xdr:rowOff>
    </xdr:to>
    <xdr:sp>
      <xdr:nvSpPr>
        <xdr:cNvPr id="75" name="CustomShape 1"/>
        <xdr:cNvSpPr/>
      </xdr:nvSpPr>
      <xdr:spPr>
        <a:xfrm>
          <a:off x="6108480" y="15616800"/>
          <a:ext cx="738720" cy="1139760"/>
        </a:xfrm>
        <a:custGeom>
          <a:avLst/>
          <a:gdLst/>
          <a:ahLst/>
          <a:rect l="0" t="0" r="r" b="b"/>
          <a:pathLst>
            <a:path w="2054" h="3168">
              <a:moveTo>
                <a:pt x="513" y="0"/>
              </a:moveTo>
              <a:lnTo>
                <a:pt x="513" y="2375"/>
              </a:lnTo>
              <a:lnTo>
                <a:pt x="0" y="2375"/>
              </a:lnTo>
              <a:lnTo>
                <a:pt x="1026" y="3167"/>
              </a:lnTo>
              <a:lnTo>
                <a:pt x="2053" y="2375"/>
              </a:lnTo>
              <a:lnTo>
                <a:pt x="1539" y="2375"/>
              </a:lnTo>
              <a:lnTo>
                <a:pt x="1539" y="0"/>
              </a:lnTo>
              <a:lnTo>
                <a:pt x="513" y="0"/>
              </a:lnTo>
            </a:path>
          </a:pathLst>
        </a:cu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81</xdr:row>
      <xdr:rowOff>180360</xdr:rowOff>
    </xdr:from>
    <xdr:to>
      <xdr:col>3</xdr:col>
      <xdr:colOff>788400</xdr:colOff>
      <xdr:row>82</xdr:row>
      <xdr:rowOff>144360</xdr:rowOff>
    </xdr:to>
    <xdr:sp>
      <xdr:nvSpPr>
        <xdr:cNvPr id="76" name="CustomShape 1"/>
        <xdr:cNvSpPr/>
      </xdr:nvSpPr>
      <xdr:spPr>
        <a:xfrm>
          <a:off x="24480" y="17668080"/>
          <a:ext cx="3202200" cy="180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107</xdr:row>
      <xdr:rowOff>144000</xdr:rowOff>
    </xdr:from>
    <xdr:to>
      <xdr:col>2</xdr:col>
      <xdr:colOff>147960</xdr:colOff>
      <xdr:row>109</xdr:row>
      <xdr:rowOff>168120</xdr:rowOff>
    </xdr:to>
    <xdr:sp>
      <xdr:nvSpPr>
        <xdr:cNvPr id="77" name="CustomShape 1"/>
        <xdr:cNvSpPr/>
      </xdr:nvSpPr>
      <xdr:spPr>
        <a:xfrm>
          <a:off x="37080" y="23245200"/>
          <a:ext cx="1736280" cy="455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1</xdr:col>
      <xdr:colOff>24840</xdr:colOff>
      <xdr:row>104</xdr:row>
      <xdr:rowOff>191880</xdr:rowOff>
    </xdr:from>
    <xdr:to>
      <xdr:col>2</xdr:col>
      <xdr:colOff>61920</xdr:colOff>
      <xdr:row>106</xdr:row>
      <xdr:rowOff>47880</xdr:rowOff>
    </xdr:to>
    <xdr:sp>
      <xdr:nvSpPr>
        <xdr:cNvPr id="78" name="CustomShape 1"/>
        <xdr:cNvSpPr/>
      </xdr:nvSpPr>
      <xdr:spPr>
        <a:xfrm>
          <a:off x="837360" y="22645440"/>
          <a:ext cx="849960" cy="287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360</xdr:rowOff>
    </xdr:from>
    <xdr:to>
      <xdr:col>9</xdr:col>
      <xdr:colOff>614160</xdr:colOff>
      <xdr:row>28</xdr:row>
      <xdr:rowOff>59040</xdr:rowOff>
    </xdr:to>
    <xdr:pic>
      <xdr:nvPicPr>
        <xdr:cNvPr id="79" name="画像 59" descr=""/>
        <xdr:cNvPicPr/>
      </xdr:nvPicPr>
      <xdr:blipFill>
        <a:blip r:embed="rId1"/>
        <a:stretch/>
      </xdr:blipFill>
      <xdr:spPr>
        <a:xfrm>
          <a:off x="0" y="3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720</xdr:rowOff>
    </xdr:from>
    <xdr:to>
      <xdr:col>9</xdr:col>
      <xdr:colOff>614160</xdr:colOff>
      <xdr:row>58</xdr:row>
      <xdr:rowOff>59400</xdr:rowOff>
    </xdr:to>
    <xdr:pic>
      <xdr:nvPicPr>
        <xdr:cNvPr id="80" name="画像 60" descr=""/>
        <xdr:cNvPicPr/>
      </xdr:nvPicPr>
      <xdr:blipFill>
        <a:blip r:embed="rId2"/>
        <a:stretch/>
      </xdr:blipFill>
      <xdr:spPr>
        <a:xfrm>
          <a:off x="0" y="64774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720</xdr:rowOff>
    </xdr:from>
    <xdr:to>
      <xdr:col>9</xdr:col>
      <xdr:colOff>614160</xdr:colOff>
      <xdr:row>88</xdr:row>
      <xdr:rowOff>59400</xdr:rowOff>
    </xdr:to>
    <xdr:pic>
      <xdr:nvPicPr>
        <xdr:cNvPr id="81" name="画像 62" descr=""/>
        <xdr:cNvPicPr/>
      </xdr:nvPicPr>
      <xdr:blipFill>
        <a:blip r:embed="rId3"/>
        <a:stretch/>
      </xdr:blipFill>
      <xdr:spPr>
        <a:xfrm>
          <a:off x="0" y="129546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90</xdr:row>
      <xdr:rowOff>720</xdr:rowOff>
    </xdr:from>
    <xdr:to>
      <xdr:col>9</xdr:col>
      <xdr:colOff>614160</xdr:colOff>
      <xdr:row>118</xdr:row>
      <xdr:rowOff>59400</xdr:rowOff>
    </xdr:to>
    <xdr:pic>
      <xdr:nvPicPr>
        <xdr:cNvPr id="82" name="画像 63" descr=""/>
        <xdr:cNvPicPr/>
      </xdr:nvPicPr>
      <xdr:blipFill>
        <a:blip r:embed="rId4"/>
        <a:stretch/>
      </xdr:blipFill>
      <xdr:spPr>
        <a:xfrm>
          <a:off x="0" y="1943172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120</xdr:row>
      <xdr:rowOff>1080</xdr:rowOff>
    </xdr:from>
    <xdr:to>
      <xdr:col>9</xdr:col>
      <xdr:colOff>614160</xdr:colOff>
      <xdr:row>148</xdr:row>
      <xdr:rowOff>59760</xdr:rowOff>
    </xdr:to>
    <xdr:pic>
      <xdr:nvPicPr>
        <xdr:cNvPr id="83" name="画像 64" descr=""/>
        <xdr:cNvPicPr/>
      </xdr:nvPicPr>
      <xdr:blipFill>
        <a:blip r:embed="rId5"/>
        <a:stretch/>
      </xdr:blipFill>
      <xdr:spPr>
        <a:xfrm>
          <a:off x="0" y="2590884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150</xdr:row>
      <xdr:rowOff>1080</xdr:rowOff>
    </xdr:from>
    <xdr:to>
      <xdr:col>9</xdr:col>
      <xdr:colOff>614160</xdr:colOff>
      <xdr:row>178</xdr:row>
      <xdr:rowOff>59760</xdr:rowOff>
    </xdr:to>
    <xdr:pic>
      <xdr:nvPicPr>
        <xdr:cNvPr id="84" name="画像 65" descr=""/>
        <xdr:cNvPicPr/>
      </xdr:nvPicPr>
      <xdr:blipFill>
        <a:blip r:embed="rId6"/>
        <a:stretch/>
      </xdr:blipFill>
      <xdr:spPr>
        <a:xfrm>
          <a:off x="0" y="323859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24480</xdr:colOff>
      <xdr:row>7</xdr:row>
      <xdr:rowOff>168120</xdr:rowOff>
    </xdr:from>
    <xdr:to>
      <xdr:col>3</xdr:col>
      <xdr:colOff>751320</xdr:colOff>
      <xdr:row>8</xdr:row>
      <xdr:rowOff>168120</xdr:rowOff>
    </xdr:to>
    <xdr:sp>
      <xdr:nvSpPr>
        <xdr:cNvPr id="85" name="CustomShape 1"/>
        <xdr:cNvSpPr/>
      </xdr:nvSpPr>
      <xdr:spPr>
        <a:xfrm>
          <a:off x="24480" y="1679400"/>
          <a:ext cx="3165120" cy="215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33</xdr:row>
      <xdr:rowOff>156240</xdr:rowOff>
    </xdr:from>
    <xdr:to>
      <xdr:col>1</xdr:col>
      <xdr:colOff>566640</xdr:colOff>
      <xdr:row>35</xdr:row>
      <xdr:rowOff>204120</xdr:rowOff>
    </xdr:to>
    <xdr:sp>
      <xdr:nvSpPr>
        <xdr:cNvPr id="86" name="CustomShape 1"/>
        <xdr:cNvSpPr/>
      </xdr:nvSpPr>
      <xdr:spPr>
        <a:xfrm>
          <a:off x="24480" y="7280640"/>
          <a:ext cx="1354680" cy="479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468000</xdr:colOff>
      <xdr:row>9</xdr:row>
      <xdr:rowOff>48600</xdr:rowOff>
    </xdr:from>
    <xdr:to>
      <xdr:col>1</xdr:col>
      <xdr:colOff>419040</xdr:colOff>
      <xdr:row>32</xdr:row>
      <xdr:rowOff>168480</xdr:rowOff>
    </xdr:to>
    <xdr:sp>
      <xdr:nvSpPr>
        <xdr:cNvPr id="87" name="CustomShape 1"/>
        <xdr:cNvSpPr/>
      </xdr:nvSpPr>
      <xdr:spPr>
        <a:xfrm>
          <a:off x="468000" y="1991520"/>
          <a:ext cx="763560" cy="5085720"/>
        </a:xfrm>
        <a:custGeom>
          <a:avLst/>
          <a:gdLst/>
          <a:ahLst/>
          <a:rect l="0" t="0" r="r" b="b"/>
          <a:pathLst>
            <a:path w="2123" h="14128">
              <a:moveTo>
                <a:pt x="530" y="0"/>
              </a:moveTo>
              <a:lnTo>
                <a:pt x="530" y="10596"/>
              </a:lnTo>
              <a:lnTo>
                <a:pt x="0" y="10596"/>
              </a:lnTo>
              <a:lnTo>
                <a:pt x="1061" y="14127"/>
              </a:lnTo>
              <a:lnTo>
                <a:pt x="2122" y="10596"/>
              </a:lnTo>
              <a:lnTo>
                <a:pt x="1591" y="10596"/>
              </a:lnTo>
              <a:lnTo>
                <a:pt x="1591" y="0"/>
              </a:lnTo>
              <a:lnTo>
                <a:pt x="530" y="0"/>
              </a:lnTo>
            </a:path>
          </a:pathLst>
        </a:cu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73800</xdr:colOff>
      <xdr:row>62</xdr:row>
      <xdr:rowOff>204480</xdr:rowOff>
    </xdr:from>
    <xdr:to>
      <xdr:col>1</xdr:col>
      <xdr:colOff>135720</xdr:colOff>
      <xdr:row>63</xdr:row>
      <xdr:rowOff>168120</xdr:rowOff>
    </xdr:to>
    <xdr:sp>
      <xdr:nvSpPr>
        <xdr:cNvPr id="88" name="CustomShape 1"/>
        <xdr:cNvSpPr/>
      </xdr:nvSpPr>
      <xdr:spPr>
        <a:xfrm>
          <a:off x="73800" y="13590000"/>
          <a:ext cx="874440" cy="179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73800</xdr:colOff>
      <xdr:row>92</xdr:row>
      <xdr:rowOff>191880</xdr:rowOff>
    </xdr:from>
    <xdr:to>
      <xdr:col>0</xdr:col>
      <xdr:colOff>566640</xdr:colOff>
      <xdr:row>93</xdr:row>
      <xdr:rowOff>167760</xdr:rowOff>
    </xdr:to>
    <xdr:sp>
      <xdr:nvSpPr>
        <xdr:cNvPr id="89" name="CustomShape 1"/>
        <xdr:cNvSpPr/>
      </xdr:nvSpPr>
      <xdr:spPr>
        <a:xfrm>
          <a:off x="73800" y="20054520"/>
          <a:ext cx="492840" cy="191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8</xdr:col>
      <xdr:colOff>726840</xdr:colOff>
      <xdr:row>122</xdr:row>
      <xdr:rowOff>60120</xdr:rowOff>
    </xdr:from>
    <xdr:to>
      <xdr:col>9</xdr:col>
      <xdr:colOff>578880</xdr:colOff>
      <xdr:row>123</xdr:row>
      <xdr:rowOff>96480</xdr:rowOff>
    </xdr:to>
    <xdr:sp>
      <xdr:nvSpPr>
        <xdr:cNvPr id="90" name="CustomShape 1"/>
        <xdr:cNvSpPr/>
      </xdr:nvSpPr>
      <xdr:spPr>
        <a:xfrm>
          <a:off x="7229160" y="26399880"/>
          <a:ext cx="664920" cy="252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153</xdr:row>
      <xdr:rowOff>156240</xdr:rowOff>
    </xdr:from>
    <xdr:to>
      <xdr:col>1</xdr:col>
      <xdr:colOff>381960</xdr:colOff>
      <xdr:row>157</xdr:row>
      <xdr:rowOff>168840</xdr:rowOff>
    </xdr:to>
    <xdr:sp>
      <xdr:nvSpPr>
        <xdr:cNvPr id="91" name="CustomShape 1"/>
        <xdr:cNvSpPr/>
      </xdr:nvSpPr>
      <xdr:spPr>
        <a:xfrm>
          <a:off x="37080" y="33188760"/>
          <a:ext cx="1157400" cy="8762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9</xdr:col>
      <xdr:colOff>61560</xdr:colOff>
      <xdr:row>124</xdr:row>
      <xdr:rowOff>84240</xdr:rowOff>
    </xdr:from>
    <xdr:to>
      <xdr:col>9</xdr:col>
      <xdr:colOff>455760</xdr:colOff>
      <xdr:row>151</xdr:row>
      <xdr:rowOff>216360</xdr:rowOff>
    </xdr:to>
    <xdr:sp>
      <xdr:nvSpPr>
        <xdr:cNvPr id="92" name="CustomShape 1"/>
        <xdr:cNvSpPr/>
      </xdr:nvSpPr>
      <xdr:spPr>
        <a:xfrm>
          <a:off x="7376760" y="26855640"/>
          <a:ext cx="394200" cy="5961600"/>
        </a:xfrm>
        <a:custGeom>
          <a:avLst/>
          <a:gdLst/>
          <a:ahLst/>
          <a:rect l="0" t="0" r="r" b="b"/>
          <a:pathLst>
            <a:path w="1097" h="16562">
              <a:moveTo>
                <a:pt x="274" y="0"/>
              </a:moveTo>
              <a:lnTo>
                <a:pt x="274" y="12420"/>
              </a:lnTo>
              <a:lnTo>
                <a:pt x="0" y="12420"/>
              </a:lnTo>
              <a:lnTo>
                <a:pt x="548" y="16561"/>
              </a:lnTo>
              <a:lnTo>
                <a:pt x="1096" y="12420"/>
              </a:lnTo>
              <a:lnTo>
                <a:pt x="822" y="12420"/>
              </a:lnTo>
              <a:lnTo>
                <a:pt x="822" y="0"/>
              </a:lnTo>
              <a:lnTo>
                <a:pt x="274" y="0"/>
              </a:lnTo>
            </a:path>
          </a:pathLst>
        </a:cu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93" name="画像 61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9</xdr:col>
      <xdr:colOff>614160</xdr:colOff>
      <xdr:row>58</xdr:row>
      <xdr:rowOff>58680</xdr:rowOff>
    </xdr:to>
    <xdr:pic>
      <xdr:nvPicPr>
        <xdr:cNvPr id="94" name="画像 62" descr=""/>
        <xdr:cNvPicPr/>
      </xdr:nvPicPr>
      <xdr:blipFill>
        <a:blip r:embed="rId2"/>
        <a:stretch/>
      </xdr:blipFill>
      <xdr:spPr>
        <a:xfrm>
          <a:off x="0" y="6476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0</xdr:rowOff>
    </xdr:from>
    <xdr:to>
      <xdr:col>9</xdr:col>
      <xdr:colOff>614160</xdr:colOff>
      <xdr:row>88</xdr:row>
      <xdr:rowOff>58680</xdr:rowOff>
    </xdr:to>
    <xdr:pic>
      <xdr:nvPicPr>
        <xdr:cNvPr id="95" name="画像 63" descr=""/>
        <xdr:cNvPicPr/>
      </xdr:nvPicPr>
      <xdr:blipFill>
        <a:blip r:embed="rId3"/>
        <a:stretch/>
      </xdr:blipFill>
      <xdr:spPr>
        <a:xfrm>
          <a:off x="0" y="12953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90</xdr:row>
      <xdr:rowOff>0</xdr:rowOff>
    </xdr:from>
    <xdr:to>
      <xdr:col>9</xdr:col>
      <xdr:colOff>614160</xdr:colOff>
      <xdr:row>118</xdr:row>
      <xdr:rowOff>58680</xdr:rowOff>
    </xdr:to>
    <xdr:pic>
      <xdr:nvPicPr>
        <xdr:cNvPr id="96" name="画像 64" descr=""/>
        <xdr:cNvPicPr/>
      </xdr:nvPicPr>
      <xdr:blipFill>
        <a:blip r:embed="rId4"/>
        <a:stretch/>
      </xdr:blipFill>
      <xdr:spPr>
        <a:xfrm>
          <a:off x="0" y="194310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120</xdr:row>
      <xdr:rowOff>0</xdr:rowOff>
    </xdr:from>
    <xdr:to>
      <xdr:col>9</xdr:col>
      <xdr:colOff>614160</xdr:colOff>
      <xdr:row>148</xdr:row>
      <xdr:rowOff>58680</xdr:rowOff>
    </xdr:to>
    <xdr:pic>
      <xdr:nvPicPr>
        <xdr:cNvPr id="97" name="画像 65" descr=""/>
        <xdr:cNvPicPr/>
      </xdr:nvPicPr>
      <xdr:blipFill>
        <a:blip r:embed="rId5"/>
        <a:stretch/>
      </xdr:blipFill>
      <xdr:spPr>
        <a:xfrm>
          <a:off x="0" y="25907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150</xdr:row>
      <xdr:rowOff>0</xdr:rowOff>
    </xdr:from>
    <xdr:to>
      <xdr:col>9</xdr:col>
      <xdr:colOff>614160</xdr:colOff>
      <xdr:row>178</xdr:row>
      <xdr:rowOff>58680</xdr:rowOff>
    </xdr:to>
    <xdr:pic>
      <xdr:nvPicPr>
        <xdr:cNvPr id="98" name="画像 66" descr=""/>
        <xdr:cNvPicPr/>
      </xdr:nvPicPr>
      <xdr:blipFill>
        <a:blip r:embed="rId6"/>
        <a:stretch/>
      </xdr:blipFill>
      <xdr:spPr>
        <a:xfrm>
          <a:off x="0" y="32384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180</xdr:row>
      <xdr:rowOff>0</xdr:rowOff>
    </xdr:from>
    <xdr:to>
      <xdr:col>9</xdr:col>
      <xdr:colOff>614160</xdr:colOff>
      <xdr:row>208</xdr:row>
      <xdr:rowOff>58680</xdr:rowOff>
    </xdr:to>
    <xdr:pic>
      <xdr:nvPicPr>
        <xdr:cNvPr id="99" name="画像 67" descr=""/>
        <xdr:cNvPicPr/>
      </xdr:nvPicPr>
      <xdr:blipFill>
        <a:blip r:embed="rId7"/>
        <a:stretch/>
      </xdr:blipFill>
      <xdr:spPr>
        <a:xfrm>
          <a:off x="0" y="388620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210</xdr:row>
      <xdr:rowOff>0</xdr:rowOff>
    </xdr:from>
    <xdr:to>
      <xdr:col>9</xdr:col>
      <xdr:colOff>614160</xdr:colOff>
      <xdr:row>238</xdr:row>
      <xdr:rowOff>58680</xdr:rowOff>
    </xdr:to>
    <xdr:pic>
      <xdr:nvPicPr>
        <xdr:cNvPr id="100" name="画像 68" descr=""/>
        <xdr:cNvPicPr/>
      </xdr:nvPicPr>
      <xdr:blipFill>
        <a:blip r:embed="rId8"/>
        <a:stretch/>
      </xdr:blipFill>
      <xdr:spPr>
        <a:xfrm>
          <a:off x="0" y="45338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240</xdr:row>
      <xdr:rowOff>0</xdr:rowOff>
    </xdr:from>
    <xdr:to>
      <xdr:col>9</xdr:col>
      <xdr:colOff>614160</xdr:colOff>
      <xdr:row>268</xdr:row>
      <xdr:rowOff>58680</xdr:rowOff>
    </xdr:to>
    <xdr:pic>
      <xdr:nvPicPr>
        <xdr:cNvPr id="101" name="画像 69" descr=""/>
        <xdr:cNvPicPr/>
      </xdr:nvPicPr>
      <xdr:blipFill>
        <a:blip r:embed="rId9"/>
        <a:stretch/>
      </xdr:blipFill>
      <xdr:spPr>
        <a:xfrm>
          <a:off x="0" y="51815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49320</xdr:colOff>
      <xdr:row>32</xdr:row>
      <xdr:rowOff>84240</xdr:rowOff>
    </xdr:from>
    <xdr:to>
      <xdr:col>1</xdr:col>
      <xdr:colOff>714600</xdr:colOff>
      <xdr:row>37</xdr:row>
      <xdr:rowOff>60480</xdr:rowOff>
    </xdr:to>
    <xdr:sp>
      <xdr:nvSpPr>
        <xdr:cNvPr id="102" name="CustomShape 1"/>
        <xdr:cNvSpPr/>
      </xdr:nvSpPr>
      <xdr:spPr>
        <a:xfrm>
          <a:off x="49320" y="6993000"/>
          <a:ext cx="1477800" cy="10555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62</xdr:row>
      <xdr:rowOff>72360</xdr:rowOff>
    </xdr:from>
    <xdr:to>
      <xdr:col>1</xdr:col>
      <xdr:colOff>295920</xdr:colOff>
      <xdr:row>66</xdr:row>
      <xdr:rowOff>168480</xdr:rowOff>
    </xdr:to>
    <xdr:sp>
      <xdr:nvSpPr>
        <xdr:cNvPr id="103" name="CustomShape 1"/>
        <xdr:cNvSpPr/>
      </xdr:nvSpPr>
      <xdr:spPr>
        <a:xfrm>
          <a:off x="24480" y="13457880"/>
          <a:ext cx="1083960" cy="959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8</xdr:col>
      <xdr:colOff>726840</xdr:colOff>
      <xdr:row>92</xdr:row>
      <xdr:rowOff>36720</xdr:rowOff>
    </xdr:from>
    <xdr:to>
      <xdr:col>9</xdr:col>
      <xdr:colOff>603360</xdr:colOff>
      <xdr:row>93</xdr:row>
      <xdr:rowOff>107640</xdr:rowOff>
    </xdr:to>
    <xdr:sp>
      <xdr:nvSpPr>
        <xdr:cNvPr id="104" name="CustomShape 1"/>
        <xdr:cNvSpPr/>
      </xdr:nvSpPr>
      <xdr:spPr>
        <a:xfrm>
          <a:off x="7229160" y="19899360"/>
          <a:ext cx="689400" cy="2869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123</xdr:row>
      <xdr:rowOff>156240</xdr:rowOff>
    </xdr:from>
    <xdr:to>
      <xdr:col>1</xdr:col>
      <xdr:colOff>456120</xdr:colOff>
      <xdr:row>127</xdr:row>
      <xdr:rowOff>180360</xdr:rowOff>
    </xdr:to>
    <xdr:sp>
      <xdr:nvSpPr>
        <xdr:cNvPr id="105" name="CustomShape 1"/>
        <xdr:cNvSpPr/>
      </xdr:nvSpPr>
      <xdr:spPr>
        <a:xfrm>
          <a:off x="24480" y="26711640"/>
          <a:ext cx="1244160" cy="887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8</xdr:col>
      <xdr:colOff>775800</xdr:colOff>
      <xdr:row>93</xdr:row>
      <xdr:rowOff>192240</xdr:rowOff>
    </xdr:from>
    <xdr:to>
      <xdr:col>9</xdr:col>
      <xdr:colOff>455760</xdr:colOff>
      <xdr:row>121</xdr:row>
      <xdr:rowOff>132120</xdr:rowOff>
    </xdr:to>
    <xdr:sp>
      <xdr:nvSpPr>
        <xdr:cNvPr id="106" name="CustomShape 1"/>
        <xdr:cNvSpPr/>
      </xdr:nvSpPr>
      <xdr:spPr>
        <a:xfrm>
          <a:off x="7278120" y="20270880"/>
          <a:ext cx="492840" cy="5985000"/>
        </a:xfrm>
        <a:custGeom>
          <a:avLst/>
          <a:gdLst/>
          <a:ahLst/>
          <a:rect l="0" t="0" r="r" b="b"/>
          <a:pathLst>
            <a:path w="1371" h="16627">
              <a:moveTo>
                <a:pt x="342" y="0"/>
              </a:moveTo>
              <a:lnTo>
                <a:pt x="342" y="12469"/>
              </a:lnTo>
              <a:lnTo>
                <a:pt x="0" y="12469"/>
              </a:lnTo>
              <a:lnTo>
                <a:pt x="685" y="16626"/>
              </a:lnTo>
              <a:lnTo>
                <a:pt x="1370" y="12469"/>
              </a:lnTo>
              <a:lnTo>
                <a:pt x="1027" y="12469"/>
              </a:lnTo>
              <a:lnTo>
                <a:pt x="1027" y="0"/>
              </a:lnTo>
              <a:lnTo>
                <a:pt x="342" y="0"/>
              </a:lnTo>
            </a:path>
          </a:pathLst>
        </a:cu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152</xdr:row>
      <xdr:rowOff>60480</xdr:rowOff>
    </xdr:from>
    <xdr:to>
      <xdr:col>0</xdr:col>
      <xdr:colOff>812880</xdr:colOff>
      <xdr:row>156</xdr:row>
      <xdr:rowOff>192240</xdr:rowOff>
    </xdr:to>
    <xdr:sp>
      <xdr:nvSpPr>
        <xdr:cNvPr id="107" name="CustomShape 1"/>
        <xdr:cNvSpPr/>
      </xdr:nvSpPr>
      <xdr:spPr>
        <a:xfrm>
          <a:off x="24480" y="32877000"/>
          <a:ext cx="788400" cy="9954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182</xdr:row>
      <xdr:rowOff>72000</xdr:rowOff>
    </xdr:from>
    <xdr:to>
      <xdr:col>1</xdr:col>
      <xdr:colOff>12600</xdr:colOff>
      <xdr:row>186</xdr:row>
      <xdr:rowOff>12240</xdr:rowOff>
    </xdr:to>
    <xdr:sp>
      <xdr:nvSpPr>
        <xdr:cNvPr id="108" name="CustomShape 1"/>
        <xdr:cNvSpPr/>
      </xdr:nvSpPr>
      <xdr:spPr>
        <a:xfrm>
          <a:off x="37080" y="39365640"/>
          <a:ext cx="788040" cy="803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12240</xdr:colOff>
      <xdr:row>212</xdr:row>
      <xdr:rowOff>72000</xdr:rowOff>
    </xdr:from>
    <xdr:to>
      <xdr:col>1</xdr:col>
      <xdr:colOff>332640</xdr:colOff>
      <xdr:row>216</xdr:row>
      <xdr:rowOff>192240</xdr:rowOff>
    </xdr:to>
    <xdr:sp>
      <xdr:nvSpPr>
        <xdr:cNvPr id="109" name="CustomShape 1"/>
        <xdr:cNvSpPr/>
      </xdr:nvSpPr>
      <xdr:spPr>
        <a:xfrm>
          <a:off x="12240" y="45842760"/>
          <a:ext cx="1132920" cy="983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242</xdr:row>
      <xdr:rowOff>36360</xdr:rowOff>
    </xdr:from>
    <xdr:to>
      <xdr:col>0</xdr:col>
      <xdr:colOff>812880</xdr:colOff>
      <xdr:row>244</xdr:row>
      <xdr:rowOff>191880</xdr:rowOff>
    </xdr:to>
    <xdr:sp>
      <xdr:nvSpPr>
        <xdr:cNvPr id="110" name="CustomShape 1"/>
        <xdr:cNvSpPr/>
      </xdr:nvSpPr>
      <xdr:spPr>
        <a:xfrm>
          <a:off x="24480" y="52283880"/>
          <a:ext cx="788400" cy="5875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111" name="画像 70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9</xdr:col>
      <xdr:colOff>614160</xdr:colOff>
      <xdr:row>58</xdr:row>
      <xdr:rowOff>58680</xdr:rowOff>
    </xdr:to>
    <xdr:pic>
      <xdr:nvPicPr>
        <xdr:cNvPr id="112" name="画像 71" descr=""/>
        <xdr:cNvPicPr/>
      </xdr:nvPicPr>
      <xdr:blipFill>
        <a:blip r:embed="rId2"/>
        <a:stretch/>
      </xdr:blipFill>
      <xdr:spPr>
        <a:xfrm>
          <a:off x="0" y="6476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0</xdr:rowOff>
    </xdr:from>
    <xdr:to>
      <xdr:col>9</xdr:col>
      <xdr:colOff>614160</xdr:colOff>
      <xdr:row>88</xdr:row>
      <xdr:rowOff>58680</xdr:rowOff>
    </xdr:to>
    <xdr:pic>
      <xdr:nvPicPr>
        <xdr:cNvPr id="113" name="画像 72" descr=""/>
        <xdr:cNvPicPr/>
      </xdr:nvPicPr>
      <xdr:blipFill>
        <a:blip r:embed="rId3"/>
        <a:stretch/>
      </xdr:blipFill>
      <xdr:spPr>
        <a:xfrm>
          <a:off x="0" y="12953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90</xdr:row>
      <xdr:rowOff>0</xdr:rowOff>
    </xdr:from>
    <xdr:to>
      <xdr:col>9</xdr:col>
      <xdr:colOff>614160</xdr:colOff>
      <xdr:row>118</xdr:row>
      <xdr:rowOff>58680</xdr:rowOff>
    </xdr:to>
    <xdr:pic>
      <xdr:nvPicPr>
        <xdr:cNvPr id="114" name="画像 73" descr=""/>
        <xdr:cNvPicPr/>
      </xdr:nvPicPr>
      <xdr:blipFill>
        <a:blip r:embed="rId4"/>
        <a:stretch/>
      </xdr:blipFill>
      <xdr:spPr>
        <a:xfrm>
          <a:off x="0" y="194310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120</xdr:row>
      <xdr:rowOff>0</xdr:rowOff>
    </xdr:from>
    <xdr:to>
      <xdr:col>9</xdr:col>
      <xdr:colOff>614160</xdr:colOff>
      <xdr:row>148</xdr:row>
      <xdr:rowOff>58680</xdr:rowOff>
    </xdr:to>
    <xdr:pic>
      <xdr:nvPicPr>
        <xdr:cNvPr id="115" name="画像 74" descr=""/>
        <xdr:cNvPicPr/>
      </xdr:nvPicPr>
      <xdr:blipFill>
        <a:blip r:embed="rId5"/>
        <a:stretch/>
      </xdr:blipFill>
      <xdr:spPr>
        <a:xfrm>
          <a:off x="0" y="25907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150</xdr:row>
      <xdr:rowOff>0</xdr:rowOff>
    </xdr:from>
    <xdr:to>
      <xdr:col>9</xdr:col>
      <xdr:colOff>614160</xdr:colOff>
      <xdr:row>178</xdr:row>
      <xdr:rowOff>58680</xdr:rowOff>
    </xdr:to>
    <xdr:pic>
      <xdr:nvPicPr>
        <xdr:cNvPr id="116" name="画像 75" descr=""/>
        <xdr:cNvPicPr/>
      </xdr:nvPicPr>
      <xdr:blipFill>
        <a:blip r:embed="rId6"/>
        <a:stretch/>
      </xdr:blipFill>
      <xdr:spPr>
        <a:xfrm>
          <a:off x="0" y="32384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180</xdr:row>
      <xdr:rowOff>0</xdr:rowOff>
    </xdr:from>
    <xdr:to>
      <xdr:col>9</xdr:col>
      <xdr:colOff>614160</xdr:colOff>
      <xdr:row>208</xdr:row>
      <xdr:rowOff>58680</xdr:rowOff>
    </xdr:to>
    <xdr:pic>
      <xdr:nvPicPr>
        <xdr:cNvPr id="117" name="画像 76" descr=""/>
        <xdr:cNvPicPr/>
      </xdr:nvPicPr>
      <xdr:blipFill>
        <a:blip r:embed="rId7"/>
        <a:stretch/>
      </xdr:blipFill>
      <xdr:spPr>
        <a:xfrm>
          <a:off x="0" y="388620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210</xdr:row>
      <xdr:rowOff>0</xdr:rowOff>
    </xdr:from>
    <xdr:to>
      <xdr:col>9</xdr:col>
      <xdr:colOff>614160</xdr:colOff>
      <xdr:row>238</xdr:row>
      <xdr:rowOff>58680</xdr:rowOff>
    </xdr:to>
    <xdr:pic>
      <xdr:nvPicPr>
        <xdr:cNvPr id="118" name="画像 77" descr=""/>
        <xdr:cNvPicPr/>
      </xdr:nvPicPr>
      <xdr:blipFill>
        <a:blip r:embed="rId8"/>
        <a:stretch/>
      </xdr:blipFill>
      <xdr:spPr>
        <a:xfrm>
          <a:off x="0" y="45338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12240</xdr:colOff>
      <xdr:row>33</xdr:row>
      <xdr:rowOff>144360</xdr:rowOff>
    </xdr:from>
    <xdr:to>
      <xdr:col>1</xdr:col>
      <xdr:colOff>714600</xdr:colOff>
      <xdr:row>34</xdr:row>
      <xdr:rowOff>156240</xdr:rowOff>
    </xdr:to>
    <xdr:sp>
      <xdr:nvSpPr>
        <xdr:cNvPr id="119" name="CustomShape 1"/>
        <xdr:cNvSpPr/>
      </xdr:nvSpPr>
      <xdr:spPr>
        <a:xfrm>
          <a:off x="12240" y="7268760"/>
          <a:ext cx="151488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0</xdr:colOff>
      <xdr:row>62</xdr:row>
      <xdr:rowOff>60480</xdr:rowOff>
    </xdr:from>
    <xdr:to>
      <xdr:col>8</xdr:col>
      <xdr:colOff>357120</xdr:colOff>
      <xdr:row>71</xdr:row>
      <xdr:rowOff>48240</xdr:rowOff>
    </xdr:to>
    <xdr:sp>
      <xdr:nvSpPr>
        <xdr:cNvPr id="120" name="CustomShape 1"/>
        <xdr:cNvSpPr/>
      </xdr:nvSpPr>
      <xdr:spPr>
        <a:xfrm>
          <a:off x="0" y="13446000"/>
          <a:ext cx="6859440" cy="19310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455760</xdr:colOff>
      <xdr:row>35</xdr:row>
      <xdr:rowOff>72000</xdr:rowOff>
    </xdr:from>
    <xdr:to>
      <xdr:col>1</xdr:col>
      <xdr:colOff>468360</xdr:colOff>
      <xdr:row>61</xdr:row>
      <xdr:rowOff>83880</xdr:rowOff>
    </xdr:to>
    <xdr:sp>
      <xdr:nvSpPr>
        <xdr:cNvPr id="121" name="CustomShape 1"/>
        <xdr:cNvSpPr/>
      </xdr:nvSpPr>
      <xdr:spPr>
        <a:xfrm>
          <a:off x="455760" y="7628400"/>
          <a:ext cx="825120" cy="5625360"/>
        </a:xfrm>
        <a:custGeom>
          <a:avLst/>
          <a:gdLst/>
          <a:ahLst/>
          <a:rect l="0" t="0" r="r" b="b"/>
          <a:pathLst>
            <a:path w="2294" h="15628">
              <a:moveTo>
                <a:pt x="573" y="0"/>
              </a:moveTo>
              <a:lnTo>
                <a:pt x="573" y="11720"/>
              </a:lnTo>
              <a:lnTo>
                <a:pt x="0" y="11720"/>
              </a:lnTo>
              <a:lnTo>
                <a:pt x="1146" y="15627"/>
              </a:lnTo>
              <a:lnTo>
                <a:pt x="2293" y="11720"/>
              </a:lnTo>
              <a:lnTo>
                <a:pt x="1719" y="11720"/>
              </a:lnTo>
              <a:lnTo>
                <a:pt x="1719" y="0"/>
              </a:lnTo>
              <a:lnTo>
                <a:pt x="573" y="0"/>
              </a:lnTo>
            </a:path>
          </a:pathLst>
        </a:cu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94</xdr:row>
      <xdr:rowOff>156240</xdr:rowOff>
    </xdr:from>
    <xdr:to>
      <xdr:col>2</xdr:col>
      <xdr:colOff>98640</xdr:colOff>
      <xdr:row>95</xdr:row>
      <xdr:rowOff>180000</xdr:rowOff>
    </xdr:to>
    <xdr:sp>
      <xdr:nvSpPr>
        <xdr:cNvPr id="122" name="CustomShape 1"/>
        <xdr:cNvSpPr/>
      </xdr:nvSpPr>
      <xdr:spPr>
        <a:xfrm>
          <a:off x="37080" y="20450520"/>
          <a:ext cx="1686960" cy="239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122</xdr:row>
      <xdr:rowOff>83880</xdr:rowOff>
    </xdr:from>
    <xdr:to>
      <xdr:col>5</xdr:col>
      <xdr:colOff>517680</xdr:colOff>
      <xdr:row>130</xdr:row>
      <xdr:rowOff>204120</xdr:rowOff>
    </xdr:to>
    <xdr:sp>
      <xdr:nvSpPr>
        <xdr:cNvPr id="123" name="CustomShape 1"/>
        <xdr:cNvSpPr/>
      </xdr:nvSpPr>
      <xdr:spPr>
        <a:xfrm>
          <a:off x="24480" y="26423640"/>
          <a:ext cx="4556880" cy="18471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541800</xdr:colOff>
      <xdr:row>96</xdr:row>
      <xdr:rowOff>72000</xdr:rowOff>
    </xdr:from>
    <xdr:to>
      <xdr:col>1</xdr:col>
      <xdr:colOff>456120</xdr:colOff>
      <xdr:row>121</xdr:row>
      <xdr:rowOff>108360</xdr:rowOff>
    </xdr:to>
    <xdr:sp>
      <xdr:nvSpPr>
        <xdr:cNvPr id="124" name="CustomShape 1"/>
        <xdr:cNvSpPr/>
      </xdr:nvSpPr>
      <xdr:spPr>
        <a:xfrm>
          <a:off x="541800" y="20798280"/>
          <a:ext cx="726840" cy="5433840"/>
        </a:xfrm>
        <a:custGeom>
          <a:avLst/>
          <a:gdLst/>
          <a:ahLst/>
          <a:rect l="0" t="0" r="r" b="b"/>
          <a:pathLst>
            <a:path w="2021" h="15096">
              <a:moveTo>
                <a:pt x="505" y="0"/>
              </a:moveTo>
              <a:lnTo>
                <a:pt x="505" y="11321"/>
              </a:lnTo>
              <a:lnTo>
                <a:pt x="0" y="11321"/>
              </a:lnTo>
              <a:lnTo>
                <a:pt x="1010" y="15095"/>
              </a:lnTo>
              <a:lnTo>
                <a:pt x="2020" y="11321"/>
              </a:lnTo>
              <a:lnTo>
                <a:pt x="1515" y="11321"/>
              </a:lnTo>
              <a:lnTo>
                <a:pt x="1515" y="0"/>
              </a:lnTo>
              <a:lnTo>
                <a:pt x="505" y="0"/>
              </a:lnTo>
            </a:path>
          </a:pathLst>
        </a:cu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125" name="画像 78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9</xdr:col>
      <xdr:colOff>614160</xdr:colOff>
      <xdr:row>58</xdr:row>
      <xdr:rowOff>58680</xdr:rowOff>
    </xdr:to>
    <xdr:pic>
      <xdr:nvPicPr>
        <xdr:cNvPr id="126" name="画像 79" descr=""/>
        <xdr:cNvPicPr/>
      </xdr:nvPicPr>
      <xdr:blipFill>
        <a:blip r:embed="rId2"/>
        <a:stretch/>
      </xdr:blipFill>
      <xdr:spPr>
        <a:xfrm>
          <a:off x="0" y="6476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0</xdr:rowOff>
    </xdr:from>
    <xdr:to>
      <xdr:col>9</xdr:col>
      <xdr:colOff>614160</xdr:colOff>
      <xdr:row>88</xdr:row>
      <xdr:rowOff>58680</xdr:rowOff>
    </xdr:to>
    <xdr:pic>
      <xdr:nvPicPr>
        <xdr:cNvPr id="127" name="画像 80" descr=""/>
        <xdr:cNvPicPr/>
      </xdr:nvPicPr>
      <xdr:blipFill>
        <a:blip r:embed="rId3"/>
        <a:stretch/>
      </xdr:blipFill>
      <xdr:spPr>
        <a:xfrm>
          <a:off x="0" y="12953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90</xdr:row>
      <xdr:rowOff>0</xdr:rowOff>
    </xdr:from>
    <xdr:to>
      <xdr:col>9</xdr:col>
      <xdr:colOff>614160</xdr:colOff>
      <xdr:row>118</xdr:row>
      <xdr:rowOff>58680</xdr:rowOff>
    </xdr:to>
    <xdr:pic>
      <xdr:nvPicPr>
        <xdr:cNvPr id="128" name="画像 81" descr=""/>
        <xdr:cNvPicPr/>
      </xdr:nvPicPr>
      <xdr:blipFill>
        <a:blip r:embed="rId4"/>
        <a:stretch/>
      </xdr:blipFill>
      <xdr:spPr>
        <a:xfrm>
          <a:off x="0" y="194310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120</xdr:row>
      <xdr:rowOff>0</xdr:rowOff>
    </xdr:from>
    <xdr:to>
      <xdr:col>9</xdr:col>
      <xdr:colOff>614160</xdr:colOff>
      <xdr:row>148</xdr:row>
      <xdr:rowOff>58680</xdr:rowOff>
    </xdr:to>
    <xdr:pic>
      <xdr:nvPicPr>
        <xdr:cNvPr id="129" name="画像 82" descr=""/>
        <xdr:cNvPicPr/>
      </xdr:nvPicPr>
      <xdr:blipFill>
        <a:blip r:embed="rId5"/>
        <a:stretch/>
      </xdr:blipFill>
      <xdr:spPr>
        <a:xfrm>
          <a:off x="0" y="25907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150</xdr:row>
      <xdr:rowOff>0</xdr:rowOff>
    </xdr:from>
    <xdr:to>
      <xdr:col>9</xdr:col>
      <xdr:colOff>614160</xdr:colOff>
      <xdr:row>178</xdr:row>
      <xdr:rowOff>58680</xdr:rowOff>
    </xdr:to>
    <xdr:pic>
      <xdr:nvPicPr>
        <xdr:cNvPr id="130" name="画像 83" descr=""/>
        <xdr:cNvPicPr/>
      </xdr:nvPicPr>
      <xdr:blipFill>
        <a:blip r:embed="rId6"/>
        <a:stretch/>
      </xdr:blipFill>
      <xdr:spPr>
        <a:xfrm>
          <a:off x="0" y="32384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180</xdr:row>
      <xdr:rowOff>0</xdr:rowOff>
    </xdr:from>
    <xdr:to>
      <xdr:col>9</xdr:col>
      <xdr:colOff>614160</xdr:colOff>
      <xdr:row>208</xdr:row>
      <xdr:rowOff>58680</xdr:rowOff>
    </xdr:to>
    <xdr:pic>
      <xdr:nvPicPr>
        <xdr:cNvPr id="131" name="画像 84" descr=""/>
        <xdr:cNvPicPr/>
      </xdr:nvPicPr>
      <xdr:blipFill>
        <a:blip r:embed="rId7"/>
        <a:stretch/>
      </xdr:blipFill>
      <xdr:spPr>
        <a:xfrm>
          <a:off x="0" y="388620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210</xdr:row>
      <xdr:rowOff>0</xdr:rowOff>
    </xdr:from>
    <xdr:to>
      <xdr:col>9</xdr:col>
      <xdr:colOff>614160</xdr:colOff>
      <xdr:row>238</xdr:row>
      <xdr:rowOff>58680</xdr:rowOff>
    </xdr:to>
    <xdr:pic>
      <xdr:nvPicPr>
        <xdr:cNvPr id="132" name="画像 85" descr=""/>
        <xdr:cNvPicPr/>
      </xdr:nvPicPr>
      <xdr:blipFill>
        <a:blip r:embed="rId8"/>
        <a:stretch/>
      </xdr:blipFill>
      <xdr:spPr>
        <a:xfrm>
          <a:off x="0" y="45338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240</xdr:row>
      <xdr:rowOff>0</xdr:rowOff>
    </xdr:from>
    <xdr:to>
      <xdr:col>9</xdr:col>
      <xdr:colOff>614160</xdr:colOff>
      <xdr:row>268</xdr:row>
      <xdr:rowOff>58680</xdr:rowOff>
    </xdr:to>
    <xdr:pic>
      <xdr:nvPicPr>
        <xdr:cNvPr id="133" name="画像 86" descr=""/>
        <xdr:cNvPicPr/>
      </xdr:nvPicPr>
      <xdr:blipFill>
        <a:blip r:embed="rId9"/>
        <a:stretch/>
      </xdr:blipFill>
      <xdr:spPr>
        <a:xfrm>
          <a:off x="0" y="518158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12240</xdr:colOff>
      <xdr:row>7</xdr:row>
      <xdr:rowOff>191880</xdr:rowOff>
    </xdr:from>
    <xdr:to>
      <xdr:col>3</xdr:col>
      <xdr:colOff>800640</xdr:colOff>
      <xdr:row>8</xdr:row>
      <xdr:rowOff>156240</xdr:rowOff>
    </xdr:to>
    <xdr:sp>
      <xdr:nvSpPr>
        <xdr:cNvPr id="134" name="CustomShape 1"/>
        <xdr:cNvSpPr/>
      </xdr:nvSpPr>
      <xdr:spPr>
        <a:xfrm>
          <a:off x="12240" y="1703160"/>
          <a:ext cx="3226680" cy="180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12240</xdr:colOff>
      <xdr:row>32</xdr:row>
      <xdr:rowOff>72000</xdr:rowOff>
    </xdr:from>
    <xdr:to>
      <xdr:col>1</xdr:col>
      <xdr:colOff>492840</xdr:colOff>
      <xdr:row>33</xdr:row>
      <xdr:rowOff>60480</xdr:rowOff>
    </xdr:to>
    <xdr:sp>
      <xdr:nvSpPr>
        <xdr:cNvPr id="135" name="CustomShape 1"/>
        <xdr:cNvSpPr/>
      </xdr:nvSpPr>
      <xdr:spPr>
        <a:xfrm>
          <a:off x="12240" y="6980760"/>
          <a:ext cx="1293120" cy="2041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62</xdr:row>
      <xdr:rowOff>84600</xdr:rowOff>
    </xdr:from>
    <xdr:to>
      <xdr:col>8</xdr:col>
      <xdr:colOff>74160</xdr:colOff>
      <xdr:row>70</xdr:row>
      <xdr:rowOff>192240</xdr:rowOff>
    </xdr:to>
    <xdr:sp>
      <xdr:nvSpPr>
        <xdr:cNvPr id="136" name="CustomShape 1"/>
        <xdr:cNvSpPr/>
      </xdr:nvSpPr>
      <xdr:spPr>
        <a:xfrm>
          <a:off x="24480" y="13470120"/>
          <a:ext cx="6552000" cy="18349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56</xdr:row>
      <xdr:rowOff>24120</xdr:rowOff>
    </xdr:from>
    <xdr:to>
      <xdr:col>0</xdr:col>
      <xdr:colOff>689760</xdr:colOff>
      <xdr:row>57</xdr:row>
      <xdr:rowOff>11880</xdr:rowOff>
    </xdr:to>
    <xdr:sp>
      <xdr:nvSpPr>
        <xdr:cNvPr id="137" name="CustomShape 1"/>
        <xdr:cNvSpPr/>
      </xdr:nvSpPr>
      <xdr:spPr>
        <a:xfrm>
          <a:off x="24480" y="12114360"/>
          <a:ext cx="665280" cy="203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57</xdr:row>
      <xdr:rowOff>47880</xdr:rowOff>
    </xdr:from>
    <xdr:to>
      <xdr:col>2</xdr:col>
      <xdr:colOff>406440</xdr:colOff>
      <xdr:row>58</xdr:row>
      <xdr:rowOff>12240</xdr:rowOff>
    </xdr:to>
    <xdr:sp>
      <xdr:nvSpPr>
        <xdr:cNvPr id="138" name="CustomShape 1"/>
        <xdr:cNvSpPr/>
      </xdr:nvSpPr>
      <xdr:spPr>
        <a:xfrm>
          <a:off x="37080" y="12354120"/>
          <a:ext cx="1994760" cy="180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92</xdr:row>
      <xdr:rowOff>72000</xdr:rowOff>
    </xdr:from>
    <xdr:to>
      <xdr:col>0</xdr:col>
      <xdr:colOff>788040</xdr:colOff>
      <xdr:row>96</xdr:row>
      <xdr:rowOff>204120</xdr:rowOff>
    </xdr:to>
    <xdr:sp>
      <xdr:nvSpPr>
        <xdr:cNvPr id="139" name="CustomShape 1"/>
        <xdr:cNvSpPr/>
      </xdr:nvSpPr>
      <xdr:spPr>
        <a:xfrm>
          <a:off x="37080" y="19934640"/>
          <a:ext cx="750960" cy="995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116</xdr:row>
      <xdr:rowOff>48600</xdr:rowOff>
    </xdr:from>
    <xdr:to>
      <xdr:col>0</xdr:col>
      <xdr:colOff>689760</xdr:colOff>
      <xdr:row>117</xdr:row>
      <xdr:rowOff>60480</xdr:rowOff>
    </xdr:to>
    <xdr:sp>
      <xdr:nvSpPr>
        <xdr:cNvPr id="140" name="CustomShape 1"/>
        <xdr:cNvSpPr/>
      </xdr:nvSpPr>
      <xdr:spPr>
        <a:xfrm>
          <a:off x="37080" y="25092720"/>
          <a:ext cx="65268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117</xdr:row>
      <xdr:rowOff>60480</xdr:rowOff>
    </xdr:from>
    <xdr:to>
      <xdr:col>2</xdr:col>
      <xdr:colOff>394200</xdr:colOff>
      <xdr:row>118</xdr:row>
      <xdr:rowOff>12240</xdr:rowOff>
    </xdr:to>
    <xdr:sp>
      <xdr:nvSpPr>
        <xdr:cNvPr id="141" name="CustomShape 1"/>
        <xdr:cNvSpPr/>
      </xdr:nvSpPr>
      <xdr:spPr>
        <a:xfrm>
          <a:off x="24480" y="25320600"/>
          <a:ext cx="1995120" cy="167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61560</xdr:colOff>
      <xdr:row>122</xdr:row>
      <xdr:rowOff>23760</xdr:rowOff>
    </xdr:from>
    <xdr:to>
      <xdr:col>5</xdr:col>
      <xdr:colOff>295920</xdr:colOff>
      <xdr:row>130</xdr:row>
      <xdr:rowOff>204120</xdr:rowOff>
    </xdr:to>
    <xdr:sp>
      <xdr:nvSpPr>
        <xdr:cNvPr id="142" name="CustomShape 1"/>
        <xdr:cNvSpPr/>
      </xdr:nvSpPr>
      <xdr:spPr>
        <a:xfrm>
          <a:off x="61560" y="26363520"/>
          <a:ext cx="4298040" cy="19072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152</xdr:row>
      <xdr:rowOff>72360</xdr:rowOff>
    </xdr:from>
    <xdr:to>
      <xdr:col>1</xdr:col>
      <xdr:colOff>147960</xdr:colOff>
      <xdr:row>155</xdr:row>
      <xdr:rowOff>216360</xdr:rowOff>
    </xdr:to>
    <xdr:sp>
      <xdr:nvSpPr>
        <xdr:cNvPr id="143" name="CustomShape 1"/>
        <xdr:cNvSpPr/>
      </xdr:nvSpPr>
      <xdr:spPr>
        <a:xfrm>
          <a:off x="24480" y="32888880"/>
          <a:ext cx="936000" cy="791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61560</xdr:colOff>
      <xdr:row>175</xdr:row>
      <xdr:rowOff>204120</xdr:rowOff>
    </xdr:from>
    <xdr:to>
      <xdr:col>0</xdr:col>
      <xdr:colOff>640440</xdr:colOff>
      <xdr:row>177</xdr:row>
      <xdr:rowOff>12240</xdr:rowOff>
    </xdr:to>
    <xdr:sp>
      <xdr:nvSpPr>
        <xdr:cNvPr id="144" name="CustomShape 1"/>
        <xdr:cNvSpPr/>
      </xdr:nvSpPr>
      <xdr:spPr>
        <a:xfrm>
          <a:off x="61560" y="37986480"/>
          <a:ext cx="578880" cy="239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49320</xdr:colOff>
      <xdr:row>177</xdr:row>
      <xdr:rowOff>36360</xdr:rowOff>
    </xdr:from>
    <xdr:to>
      <xdr:col>2</xdr:col>
      <xdr:colOff>308160</xdr:colOff>
      <xdr:row>178</xdr:row>
      <xdr:rowOff>24120</xdr:rowOff>
    </xdr:to>
    <xdr:sp>
      <xdr:nvSpPr>
        <xdr:cNvPr id="145" name="CustomShape 1"/>
        <xdr:cNvSpPr/>
      </xdr:nvSpPr>
      <xdr:spPr>
        <a:xfrm>
          <a:off x="49320" y="38250360"/>
          <a:ext cx="1884240" cy="203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0</xdr:colOff>
      <xdr:row>182</xdr:row>
      <xdr:rowOff>96120</xdr:rowOff>
    </xdr:from>
    <xdr:to>
      <xdr:col>4</xdr:col>
      <xdr:colOff>98640</xdr:colOff>
      <xdr:row>190</xdr:row>
      <xdr:rowOff>216000</xdr:rowOff>
    </xdr:to>
    <xdr:sp>
      <xdr:nvSpPr>
        <xdr:cNvPr id="146" name="CustomShape 1"/>
        <xdr:cNvSpPr/>
      </xdr:nvSpPr>
      <xdr:spPr>
        <a:xfrm>
          <a:off x="0" y="39389760"/>
          <a:ext cx="3349800" cy="18471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0</xdr:colOff>
      <xdr:row>212</xdr:row>
      <xdr:rowOff>84240</xdr:rowOff>
    </xdr:from>
    <xdr:to>
      <xdr:col>1</xdr:col>
      <xdr:colOff>24840</xdr:colOff>
      <xdr:row>216</xdr:row>
      <xdr:rowOff>119880</xdr:rowOff>
    </xdr:to>
    <xdr:sp>
      <xdr:nvSpPr>
        <xdr:cNvPr id="147" name="CustomShape 1"/>
        <xdr:cNvSpPr/>
      </xdr:nvSpPr>
      <xdr:spPr>
        <a:xfrm>
          <a:off x="0" y="45855000"/>
          <a:ext cx="837360" cy="8992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61560</xdr:colOff>
      <xdr:row>236</xdr:row>
      <xdr:rowOff>12240</xdr:rowOff>
    </xdr:from>
    <xdr:to>
      <xdr:col>0</xdr:col>
      <xdr:colOff>726480</xdr:colOff>
      <xdr:row>236</xdr:row>
      <xdr:rowOff>216000</xdr:rowOff>
    </xdr:to>
    <xdr:sp>
      <xdr:nvSpPr>
        <xdr:cNvPr id="148" name="CustomShape 1"/>
        <xdr:cNvSpPr/>
      </xdr:nvSpPr>
      <xdr:spPr>
        <a:xfrm>
          <a:off x="61560" y="50964480"/>
          <a:ext cx="664920" cy="203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49320</xdr:colOff>
      <xdr:row>237</xdr:row>
      <xdr:rowOff>36000</xdr:rowOff>
    </xdr:from>
    <xdr:to>
      <xdr:col>2</xdr:col>
      <xdr:colOff>295920</xdr:colOff>
      <xdr:row>238</xdr:row>
      <xdr:rowOff>48240</xdr:rowOff>
    </xdr:to>
    <xdr:sp>
      <xdr:nvSpPr>
        <xdr:cNvPr id="149" name="CustomShape 1"/>
        <xdr:cNvSpPr/>
      </xdr:nvSpPr>
      <xdr:spPr>
        <a:xfrm>
          <a:off x="49320" y="51204240"/>
          <a:ext cx="1872000" cy="22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135720</xdr:colOff>
      <xdr:row>242</xdr:row>
      <xdr:rowOff>96480</xdr:rowOff>
    </xdr:from>
    <xdr:to>
      <xdr:col>6</xdr:col>
      <xdr:colOff>739080</xdr:colOff>
      <xdr:row>243</xdr:row>
      <xdr:rowOff>60120</xdr:rowOff>
    </xdr:to>
    <xdr:sp>
      <xdr:nvSpPr>
        <xdr:cNvPr id="150" name="CustomShape 1"/>
        <xdr:cNvSpPr/>
      </xdr:nvSpPr>
      <xdr:spPr>
        <a:xfrm>
          <a:off x="1761120" y="52344000"/>
          <a:ext cx="3854520" cy="179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151" name="画像 87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9</xdr:col>
      <xdr:colOff>614160</xdr:colOff>
      <xdr:row>58</xdr:row>
      <xdr:rowOff>58680</xdr:rowOff>
    </xdr:to>
    <xdr:pic>
      <xdr:nvPicPr>
        <xdr:cNvPr id="152" name="画像 88" descr=""/>
        <xdr:cNvPicPr/>
      </xdr:nvPicPr>
      <xdr:blipFill>
        <a:blip r:embed="rId2"/>
        <a:stretch/>
      </xdr:blipFill>
      <xdr:spPr>
        <a:xfrm>
          <a:off x="0" y="647676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60</xdr:row>
      <xdr:rowOff>0</xdr:rowOff>
    </xdr:from>
    <xdr:to>
      <xdr:col>17</xdr:col>
      <xdr:colOff>59040</xdr:colOff>
      <xdr:row>105</xdr:row>
      <xdr:rowOff>97920</xdr:rowOff>
    </xdr:to>
    <xdr:pic>
      <xdr:nvPicPr>
        <xdr:cNvPr id="153" name="画像 89" descr=""/>
        <xdr:cNvPicPr/>
      </xdr:nvPicPr>
      <xdr:blipFill>
        <a:blip r:embed="rId3"/>
        <a:stretch/>
      </xdr:blipFill>
      <xdr:spPr>
        <a:xfrm>
          <a:off x="0" y="1295388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107</xdr:row>
      <xdr:rowOff>0</xdr:rowOff>
    </xdr:from>
    <xdr:to>
      <xdr:col>9</xdr:col>
      <xdr:colOff>614160</xdr:colOff>
      <xdr:row>135</xdr:row>
      <xdr:rowOff>58680</xdr:rowOff>
    </xdr:to>
    <xdr:pic>
      <xdr:nvPicPr>
        <xdr:cNvPr id="154" name="画像 90" descr=""/>
        <xdr:cNvPicPr/>
      </xdr:nvPicPr>
      <xdr:blipFill>
        <a:blip r:embed="rId4"/>
        <a:stretch/>
      </xdr:blipFill>
      <xdr:spPr>
        <a:xfrm>
          <a:off x="0" y="231012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137</xdr:row>
      <xdr:rowOff>0</xdr:rowOff>
    </xdr:from>
    <xdr:to>
      <xdr:col>17</xdr:col>
      <xdr:colOff>59040</xdr:colOff>
      <xdr:row>182</xdr:row>
      <xdr:rowOff>97560</xdr:rowOff>
    </xdr:to>
    <xdr:pic>
      <xdr:nvPicPr>
        <xdr:cNvPr id="155" name="画像 91" descr=""/>
        <xdr:cNvPicPr/>
      </xdr:nvPicPr>
      <xdr:blipFill>
        <a:blip r:embed="rId5"/>
        <a:stretch/>
      </xdr:blipFill>
      <xdr:spPr>
        <a:xfrm>
          <a:off x="0" y="2957796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184</xdr:row>
      <xdr:rowOff>0</xdr:rowOff>
    </xdr:from>
    <xdr:to>
      <xdr:col>9</xdr:col>
      <xdr:colOff>614160</xdr:colOff>
      <xdr:row>212</xdr:row>
      <xdr:rowOff>58320</xdr:rowOff>
    </xdr:to>
    <xdr:pic>
      <xdr:nvPicPr>
        <xdr:cNvPr id="156" name="画像 92" descr=""/>
        <xdr:cNvPicPr/>
      </xdr:nvPicPr>
      <xdr:blipFill>
        <a:blip r:embed="rId6"/>
        <a:stretch/>
      </xdr:blipFill>
      <xdr:spPr>
        <a:xfrm>
          <a:off x="0" y="397252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214</xdr:row>
      <xdr:rowOff>0</xdr:rowOff>
    </xdr:from>
    <xdr:to>
      <xdr:col>9</xdr:col>
      <xdr:colOff>614160</xdr:colOff>
      <xdr:row>242</xdr:row>
      <xdr:rowOff>58680</xdr:rowOff>
    </xdr:to>
    <xdr:pic>
      <xdr:nvPicPr>
        <xdr:cNvPr id="157" name="画像 93" descr=""/>
        <xdr:cNvPicPr/>
      </xdr:nvPicPr>
      <xdr:blipFill>
        <a:blip r:embed="rId7"/>
        <a:stretch/>
      </xdr:blipFill>
      <xdr:spPr>
        <a:xfrm>
          <a:off x="0" y="462024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244</xdr:row>
      <xdr:rowOff>0</xdr:rowOff>
    </xdr:from>
    <xdr:to>
      <xdr:col>17</xdr:col>
      <xdr:colOff>59040</xdr:colOff>
      <xdr:row>289</xdr:row>
      <xdr:rowOff>97920</xdr:rowOff>
    </xdr:to>
    <xdr:pic>
      <xdr:nvPicPr>
        <xdr:cNvPr id="158" name="画像 94" descr=""/>
        <xdr:cNvPicPr/>
      </xdr:nvPicPr>
      <xdr:blipFill>
        <a:blip r:embed="rId8"/>
        <a:stretch/>
      </xdr:blipFill>
      <xdr:spPr>
        <a:xfrm>
          <a:off x="0" y="5267952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49320</xdr:colOff>
      <xdr:row>32</xdr:row>
      <xdr:rowOff>47880</xdr:rowOff>
    </xdr:from>
    <xdr:to>
      <xdr:col>1</xdr:col>
      <xdr:colOff>345240</xdr:colOff>
      <xdr:row>36</xdr:row>
      <xdr:rowOff>132120</xdr:rowOff>
    </xdr:to>
    <xdr:sp>
      <xdr:nvSpPr>
        <xdr:cNvPr id="159" name="CustomShape 1"/>
        <xdr:cNvSpPr/>
      </xdr:nvSpPr>
      <xdr:spPr>
        <a:xfrm>
          <a:off x="49320" y="6956640"/>
          <a:ext cx="1108440" cy="947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56</xdr:row>
      <xdr:rowOff>24120</xdr:rowOff>
    </xdr:from>
    <xdr:to>
      <xdr:col>0</xdr:col>
      <xdr:colOff>689760</xdr:colOff>
      <xdr:row>57</xdr:row>
      <xdr:rowOff>47880</xdr:rowOff>
    </xdr:to>
    <xdr:sp>
      <xdr:nvSpPr>
        <xdr:cNvPr id="160" name="CustomShape 1"/>
        <xdr:cNvSpPr/>
      </xdr:nvSpPr>
      <xdr:spPr>
        <a:xfrm>
          <a:off x="37080" y="12114360"/>
          <a:ext cx="652680" cy="239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49320</xdr:colOff>
      <xdr:row>57</xdr:row>
      <xdr:rowOff>59760</xdr:rowOff>
    </xdr:from>
    <xdr:to>
      <xdr:col>2</xdr:col>
      <xdr:colOff>344880</xdr:colOff>
      <xdr:row>58</xdr:row>
      <xdr:rowOff>24120</xdr:rowOff>
    </xdr:to>
    <xdr:sp>
      <xdr:nvSpPr>
        <xdr:cNvPr id="161" name="CustomShape 1"/>
        <xdr:cNvSpPr/>
      </xdr:nvSpPr>
      <xdr:spPr>
        <a:xfrm>
          <a:off x="49320" y="12366000"/>
          <a:ext cx="1920960" cy="180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591120</xdr:colOff>
      <xdr:row>66</xdr:row>
      <xdr:rowOff>60480</xdr:rowOff>
    </xdr:from>
    <xdr:to>
      <xdr:col>9</xdr:col>
      <xdr:colOff>492480</xdr:colOff>
      <xdr:row>67</xdr:row>
      <xdr:rowOff>60480</xdr:rowOff>
    </xdr:to>
    <xdr:sp>
      <xdr:nvSpPr>
        <xdr:cNvPr id="162" name="CustomShape 1"/>
        <xdr:cNvSpPr/>
      </xdr:nvSpPr>
      <xdr:spPr>
        <a:xfrm>
          <a:off x="3842280" y="14309640"/>
          <a:ext cx="3965400" cy="2160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109</xdr:row>
      <xdr:rowOff>24480</xdr:rowOff>
    </xdr:from>
    <xdr:to>
      <xdr:col>1</xdr:col>
      <xdr:colOff>332640</xdr:colOff>
      <xdr:row>113</xdr:row>
      <xdr:rowOff>144360</xdr:rowOff>
    </xdr:to>
    <xdr:sp>
      <xdr:nvSpPr>
        <xdr:cNvPr id="163" name="CustomShape 1"/>
        <xdr:cNvSpPr/>
      </xdr:nvSpPr>
      <xdr:spPr>
        <a:xfrm>
          <a:off x="37080" y="23557320"/>
          <a:ext cx="1108080" cy="9835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61560</xdr:colOff>
      <xdr:row>133</xdr:row>
      <xdr:rowOff>36000</xdr:rowOff>
    </xdr:from>
    <xdr:to>
      <xdr:col>0</xdr:col>
      <xdr:colOff>652680</xdr:colOff>
      <xdr:row>134</xdr:row>
      <xdr:rowOff>12240</xdr:rowOff>
    </xdr:to>
    <xdr:sp>
      <xdr:nvSpPr>
        <xdr:cNvPr id="164" name="CustomShape 1"/>
        <xdr:cNvSpPr/>
      </xdr:nvSpPr>
      <xdr:spPr>
        <a:xfrm>
          <a:off x="61560" y="28750680"/>
          <a:ext cx="591120" cy="191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49320</xdr:colOff>
      <xdr:row>134</xdr:row>
      <xdr:rowOff>48600</xdr:rowOff>
    </xdr:from>
    <xdr:to>
      <xdr:col>2</xdr:col>
      <xdr:colOff>332640</xdr:colOff>
      <xdr:row>135</xdr:row>
      <xdr:rowOff>24480</xdr:rowOff>
    </xdr:to>
    <xdr:sp>
      <xdr:nvSpPr>
        <xdr:cNvPr id="165" name="CustomShape 1"/>
        <xdr:cNvSpPr/>
      </xdr:nvSpPr>
      <xdr:spPr>
        <a:xfrm>
          <a:off x="49320" y="28978920"/>
          <a:ext cx="1908720" cy="191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615960</xdr:colOff>
      <xdr:row>144</xdr:row>
      <xdr:rowOff>155880</xdr:rowOff>
    </xdr:from>
    <xdr:to>
      <xdr:col>9</xdr:col>
      <xdr:colOff>603360</xdr:colOff>
      <xdr:row>145</xdr:row>
      <xdr:rowOff>132120</xdr:rowOff>
    </xdr:to>
    <xdr:sp>
      <xdr:nvSpPr>
        <xdr:cNvPr id="166" name="CustomShape 1"/>
        <xdr:cNvSpPr/>
      </xdr:nvSpPr>
      <xdr:spPr>
        <a:xfrm>
          <a:off x="3867120" y="31245480"/>
          <a:ext cx="4051440" cy="191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12240</xdr:colOff>
      <xdr:row>186</xdr:row>
      <xdr:rowOff>47880</xdr:rowOff>
    </xdr:from>
    <xdr:to>
      <xdr:col>1</xdr:col>
      <xdr:colOff>283680</xdr:colOff>
      <xdr:row>190</xdr:row>
      <xdr:rowOff>180000</xdr:rowOff>
    </xdr:to>
    <xdr:sp>
      <xdr:nvSpPr>
        <xdr:cNvPr id="167" name="CustomShape 1"/>
        <xdr:cNvSpPr/>
      </xdr:nvSpPr>
      <xdr:spPr>
        <a:xfrm>
          <a:off x="12240" y="40205160"/>
          <a:ext cx="1083960" cy="995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61560</xdr:colOff>
      <xdr:row>210</xdr:row>
      <xdr:rowOff>360</xdr:rowOff>
    </xdr:from>
    <xdr:to>
      <xdr:col>0</xdr:col>
      <xdr:colOff>652680</xdr:colOff>
      <xdr:row>211</xdr:row>
      <xdr:rowOff>24120</xdr:rowOff>
    </xdr:to>
    <xdr:sp>
      <xdr:nvSpPr>
        <xdr:cNvPr id="168" name="CustomShape 1"/>
        <xdr:cNvSpPr/>
      </xdr:nvSpPr>
      <xdr:spPr>
        <a:xfrm>
          <a:off x="61560" y="45339120"/>
          <a:ext cx="591120" cy="239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211</xdr:row>
      <xdr:rowOff>36000</xdr:rowOff>
    </xdr:from>
    <xdr:to>
      <xdr:col>2</xdr:col>
      <xdr:colOff>185040</xdr:colOff>
      <xdr:row>212</xdr:row>
      <xdr:rowOff>23760</xdr:rowOff>
    </xdr:to>
    <xdr:sp>
      <xdr:nvSpPr>
        <xdr:cNvPr id="169" name="CustomShape 1"/>
        <xdr:cNvSpPr/>
      </xdr:nvSpPr>
      <xdr:spPr>
        <a:xfrm>
          <a:off x="37080" y="45590760"/>
          <a:ext cx="1773360" cy="203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689760</xdr:colOff>
      <xdr:row>216</xdr:row>
      <xdr:rowOff>96120</xdr:rowOff>
    </xdr:from>
    <xdr:to>
      <xdr:col>9</xdr:col>
      <xdr:colOff>61560</xdr:colOff>
      <xdr:row>217</xdr:row>
      <xdr:rowOff>72360</xdr:rowOff>
    </xdr:to>
    <xdr:sp>
      <xdr:nvSpPr>
        <xdr:cNvPr id="170" name="CustomShape 1"/>
        <xdr:cNvSpPr/>
      </xdr:nvSpPr>
      <xdr:spPr>
        <a:xfrm>
          <a:off x="2315160" y="46730520"/>
          <a:ext cx="5061600" cy="19188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0</xdr:colOff>
      <xdr:row>0</xdr:row>
      <xdr:rowOff>0</xdr:rowOff>
    </xdr:from>
    <xdr:to>
      <xdr:col>9</xdr:col>
      <xdr:colOff>614160</xdr:colOff>
      <xdr:row>28</xdr:row>
      <xdr:rowOff>58680</xdr:rowOff>
    </xdr:to>
    <xdr:pic>
      <xdr:nvPicPr>
        <xdr:cNvPr id="171" name="画像 95" descr=""/>
        <xdr:cNvPicPr/>
      </xdr:nvPicPr>
      <xdr:blipFill>
        <a:blip r:embed="rId1"/>
        <a:stretch/>
      </xdr:blipFill>
      <xdr:spPr>
        <a:xfrm>
          <a:off x="0" y="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30</xdr:row>
      <xdr:rowOff>0</xdr:rowOff>
    </xdr:from>
    <xdr:to>
      <xdr:col>17</xdr:col>
      <xdr:colOff>59040</xdr:colOff>
      <xdr:row>75</xdr:row>
      <xdr:rowOff>97560</xdr:rowOff>
    </xdr:to>
    <xdr:pic>
      <xdr:nvPicPr>
        <xdr:cNvPr id="172" name="画像 96" descr=""/>
        <xdr:cNvPicPr/>
      </xdr:nvPicPr>
      <xdr:blipFill>
        <a:blip r:embed="rId2"/>
        <a:stretch/>
      </xdr:blipFill>
      <xdr:spPr>
        <a:xfrm>
          <a:off x="0" y="647676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77</xdr:row>
      <xdr:rowOff>0</xdr:rowOff>
    </xdr:from>
    <xdr:to>
      <xdr:col>9</xdr:col>
      <xdr:colOff>614160</xdr:colOff>
      <xdr:row>105</xdr:row>
      <xdr:rowOff>58680</xdr:rowOff>
    </xdr:to>
    <xdr:pic>
      <xdr:nvPicPr>
        <xdr:cNvPr id="173" name="画像 97" descr=""/>
        <xdr:cNvPicPr/>
      </xdr:nvPicPr>
      <xdr:blipFill>
        <a:blip r:embed="rId3"/>
        <a:stretch/>
      </xdr:blipFill>
      <xdr:spPr>
        <a:xfrm>
          <a:off x="0" y="1662408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107</xdr:row>
      <xdr:rowOff>0</xdr:rowOff>
    </xdr:from>
    <xdr:to>
      <xdr:col>9</xdr:col>
      <xdr:colOff>614160</xdr:colOff>
      <xdr:row>135</xdr:row>
      <xdr:rowOff>58680</xdr:rowOff>
    </xdr:to>
    <xdr:pic>
      <xdr:nvPicPr>
        <xdr:cNvPr id="174" name="画像 98" descr=""/>
        <xdr:cNvPicPr/>
      </xdr:nvPicPr>
      <xdr:blipFill>
        <a:blip r:embed="rId4"/>
        <a:stretch/>
      </xdr:blipFill>
      <xdr:spPr>
        <a:xfrm>
          <a:off x="0" y="23101200"/>
          <a:ext cx="7929360" cy="61038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137</xdr:row>
      <xdr:rowOff>0</xdr:rowOff>
    </xdr:from>
    <xdr:to>
      <xdr:col>17</xdr:col>
      <xdr:colOff>59040</xdr:colOff>
      <xdr:row>182</xdr:row>
      <xdr:rowOff>97560</xdr:rowOff>
    </xdr:to>
    <xdr:pic>
      <xdr:nvPicPr>
        <xdr:cNvPr id="175" name="画像 99" descr=""/>
        <xdr:cNvPicPr/>
      </xdr:nvPicPr>
      <xdr:blipFill>
        <a:blip r:embed="rId5"/>
        <a:stretch/>
      </xdr:blipFill>
      <xdr:spPr>
        <a:xfrm>
          <a:off x="0" y="29577960"/>
          <a:ext cx="13876560" cy="98132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2</xdr:row>
      <xdr:rowOff>72000</xdr:rowOff>
    </xdr:from>
    <xdr:to>
      <xdr:col>1</xdr:col>
      <xdr:colOff>147960</xdr:colOff>
      <xdr:row>13</xdr:row>
      <xdr:rowOff>168120</xdr:rowOff>
    </xdr:to>
    <xdr:sp>
      <xdr:nvSpPr>
        <xdr:cNvPr id="176" name="CustomShape 1"/>
        <xdr:cNvSpPr/>
      </xdr:nvSpPr>
      <xdr:spPr>
        <a:xfrm>
          <a:off x="0" y="503640"/>
          <a:ext cx="960480" cy="24710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25</xdr:row>
      <xdr:rowOff>204120</xdr:rowOff>
    </xdr:from>
    <xdr:to>
      <xdr:col>0</xdr:col>
      <xdr:colOff>652680</xdr:colOff>
      <xdr:row>27</xdr:row>
      <xdr:rowOff>24120</xdr:rowOff>
    </xdr:to>
    <xdr:sp>
      <xdr:nvSpPr>
        <xdr:cNvPr id="177" name="CustomShape 1"/>
        <xdr:cNvSpPr/>
      </xdr:nvSpPr>
      <xdr:spPr>
        <a:xfrm>
          <a:off x="37080" y="5601600"/>
          <a:ext cx="615600" cy="251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61560</xdr:colOff>
      <xdr:row>27</xdr:row>
      <xdr:rowOff>24120</xdr:rowOff>
    </xdr:from>
    <xdr:to>
      <xdr:col>2</xdr:col>
      <xdr:colOff>344880</xdr:colOff>
      <xdr:row>28</xdr:row>
      <xdr:rowOff>12240</xdr:rowOff>
    </xdr:to>
    <xdr:sp>
      <xdr:nvSpPr>
        <xdr:cNvPr id="178" name="CustomShape 1"/>
        <xdr:cNvSpPr/>
      </xdr:nvSpPr>
      <xdr:spPr>
        <a:xfrm>
          <a:off x="61560" y="5853240"/>
          <a:ext cx="1908720" cy="20412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603360</xdr:colOff>
      <xdr:row>40</xdr:row>
      <xdr:rowOff>24480</xdr:rowOff>
    </xdr:from>
    <xdr:to>
      <xdr:col>12</xdr:col>
      <xdr:colOff>98640</xdr:colOff>
      <xdr:row>41</xdr:row>
      <xdr:rowOff>12240</xdr:rowOff>
    </xdr:to>
    <xdr:sp>
      <xdr:nvSpPr>
        <xdr:cNvPr id="179" name="CustomShape 1"/>
        <xdr:cNvSpPr/>
      </xdr:nvSpPr>
      <xdr:spPr>
        <a:xfrm>
          <a:off x="3854520" y="8660160"/>
          <a:ext cx="5997600" cy="203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24480</xdr:colOff>
      <xdr:row>79</xdr:row>
      <xdr:rowOff>96120</xdr:rowOff>
    </xdr:from>
    <xdr:to>
      <xdr:col>1</xdr:col>
      <xdr:colOff>49680</xdr:colOff>
      <xdr:row>90</xdr:row>
      <xdr:rowOff>48240</xdr:rowOff>
    </xdr:to>
    <xdr:sp>
      <xdr:nvSpPr>
        <xdr:cNvPr id="180" name="CustomShape 1"/>
        <xdr:cNvSpPr/>
      </xdr:nvSpPr>
      <xdr:spPr>
        <a:xfrm>
          <a:off x="24480" y="17152200"/>
          <a:ext cx="837720" cy="23270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103</xdr:row>
      <xdr:rowOff>12600</xdr:rowOff>
    </xdr:from>
    <xdr:to>
      <xdr:col>0</xdr:col>
      <xdr:colOff>714240</xdr:colOff>
      <xdr:row>103</xdr:row>
      <xdr:rowOff>216000</xdr:rowOff>
    </xdr:to>
    <xdr:sp>
      <xdr:nvSpPr>
        <xdr:cNvPr id="181" name="CustomShape 1"/>
        <xdr:cNvSpPr/>
      </xdr:nvSpPr>
      <xdr:spPr>
        <a:xfrm>
          <a:off x="37080" y="22250160"/>
          <a:ext cx="677160" cy="20340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0</xdr:col>
      <xdr:colOff>37080</xdr:colOff>
      <xdr:row>104</xdr:row>
      <xdr:rowOff>24120</xdr:rowOff>
    </xdr:from>
    <xdr:to>
      <xdr:col>2</xdr:col>
      <xdr:colOff>344880</xdr:colOff>
      <xdr:row>105</xdr:row>
      <xdr:rowOff>12240</xdr:rowOff>
    </xdr:to>
    <xdr:sp>
      <xdr:nvSpPr>
        <xdr:cNvPr id="182" name="CustomShape 1"/>
        <xdr:cNvSpPr/>
      </xdr:nvSpPr>
      <xdr:spPr>
        <a:xfrm>
          <a:off x="37080" y="22477680"/>
          <a:ext cx="1933200" cy="20376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763920</xdr:colOff>
      <xdr:row>109</xdr:row>
      <xdr:rowOff>84600</xdr:rowOff>
    </xdr:from>
    <xdr:to>
      <xdr:col>8</xdr:col>
      <xdr:colOff>554400</xdr:colOff>
      <xdr:row>110</xdr:row>
      <xdr:rowOff>48240</xdr:rowOff>
    </xdr:to>
    <xdr:sp>
      <xdr:nvSpPr>
        <xdr:cNvPr id="183" name="CustomShape 1"/>
        <xdr:cNvSpPr/>
      </xdr:nvSpPr>
      <xdr:spPr>
        <a:xfrm>
          <a:off x="2389320" y="23617440"/>
          <a:ext cx="4667400" cy="179640"/>
        </a:xfrm>
        <a:prstGeom prst="rect">
          <a:avLst/>
        </a:prstGeom>
        <a:noFill/>
        <a:ln w="36000">
          <a:solidFill>
            <a:srgbClr val="ed1c24"/>
          </a:solidFill>
          <a:round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drawing" Target="../drawings/drawing10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11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drawing" Target="../drawings/drawing12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drawing" Target="../drawings/drawing13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drawing" Target="../drawings/drawing14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5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drawing" Target="../drawings/drawing16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7"/>
  <sheetViews>
    <sheetView showFormulas="false" showGridLines="true" showRowColHeaders="true" showZeros="true" rightToLeft="false" tabSelected="tru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1" width="11.52"/>
  </cols>
  <sheetData>
    <row r="1" customFormat="false" ht="17" hidden="false" customHeight="true" outlineLevel="0" collapsed="false">
      <c r="A1" s="2" t="s">
        <v>0</v>
      </c>
      <c r="B1" s="3"/>
      <c r="C1" s="3"/>
      <c r="D1" s="3"/>
      <c r="E1" s="3"/>
      <c r="F1" s="3"/>
      <c r="G1" s="4"/>
    </row>
    <row r="2" customFormat="false" ht="17" hidden="false" customHeight="true" outlineLevel="0" collapsed="false">
      <c r="A2" s="5" t="s">
        <v>1</v>
      </c>
      <c r="B2" s="6"/>
      <c r="C2" s="6"/>
      <c r="D2" s="6"/>
      <c r="E2" s="6"/>
      <c r="F2" s="6"/>
      <c r="G2" s="7"/>
    </row>
    <row r="3" customFormat="false" ht="17" hidden="false" customHeight="true" outlineLevel="0" collapsed="false">
      <c r="A3" s="5" t="s">
        <v>2</v>
      </c>
      <c r="B3" s="6"/>
      <c r="C3" s="6"/>
      <c r="D3" s="6"/>
      <c r="E3" s="6"/>
      <c r="F3" s="6"/>
      <c r="G3" s="7"/>
    </row>
    <row r="4" customFormat="false" ht="17" hidden="false" customHeight="true" outlineLevel="0" collapsed="false">
      <c r="A4" s="5" t="s">
        <v>3</v>
      </c>
      <c r="B4" s="6"/>
      <c r="C4" s="6"/>
      <c r="D4" s="6"/>
      <c r="E4" s="6"/>
      <c r="F4" s="6"/>
      <c r="G4" s="7"/>
    </row>
    <row r="5" customFormat="false" ht="17" hidden="false" customHeight="true" outlineLevel="0" collapsed="false">
      <c r="A5" s="5" t="s">
        <v>4</v>
      </c>
      <c r="B5" s="6"/>
      <c r="C5" s="6"/>
      <c r="D5" s="6"/>
      <c r="E5" s="6"/>
      <c r="F5" s="6"/>
      <c r="G5" s="7"/>
    </row>
    <row r="6" customFormat="false" ht="17" hidden="false" customHeight="true" outlineLevel="0" collapsed="false">
      <c r="A6" s="5" t="s">
        <v>5</v>
      </c>
      <c r="B6" s="6"/>
      <c r="C6" s="6"/>
      <c r="D6" s="6"/>
      <c r="E6" s="6"/>
      <c r="F6" s="6"/>
      <c r="G6" s="7"/>
    </row>
    <row r="7" customFormat="false" ht="17" hidden="false" customHeight="true" outlineLevel="0" collapsed="false">
      <c r="A7" s="5" t="s">
        <v>6</v>
      </c>
      <c r="B7" s="6"/>
      <c r="C7" s="6"/>
      <c r="D7" s="6"/>
      <c r="E7" s="6"/>
      <c r="F7" s="6"/>
      <c r="G7" s="7"/>
    </row>
    <row r="8" customFormat="false" ht="17" hidden="false" customHeight="true" outlineLevel="0" collapsed="false">
      <c r="A8" s="5" t="s">
        <v>7</v>
      </c>
      <c r="B8" s="6"/>
      <c r="C8" s="6"/>
      <c r="D8" s="6"/>
      <c r="E8" s="6"/>
      <c r="F8" s="6"/>
      <c r="G8" s="7"/>
    </row>
    <row r="9" customFormat="false" ht="17" hidden="false" customHeight="true" outlineLevel="0" collapsed="false">
      <c r="A9" s="5" t="s">
        <v>8</v>
      </c>
      <c r="B9" s="6"/>
      <c r="C9" s="6"/>
      <c r="D9" s="6"/>
      <c r="E9" s="6"/>
      <c r="F9" s="6"/>
      <c r="G9" s="7"/>
    </row>
    <row r="10" customFormat="false" ht="17" hidden="false" customHeight="true" outlineLevel="0" collapsed="false">
      <c r="A10" s="5" t="s">
        <v>9</v>
      </c>
      <c r="B10" s="6"/>
      <c r="C10" s="6"/>
      <c r="D10" s="6"/>
      <c r="E10" s="6"/>
      <c r="F10" s="6"/>
      <c r="G10" s="7"/>
    </row>
    <row r="11" customFormat="false" ht="17" hidden="false" customHeight="true" outlineLevel="0" collapsed="false">
      <c r="A11" s="5" t="s">
        <v>10</v>
      </c>
      <c r="B11" s="6"/>
      <c r="C11" s="6"/>
      <c r="D11" s="6"/>
      <c r="E11" s="6"/>
      <c r="F11" s="6"/>
      <c r="G11" s="7"/>
    </row>
    <row r="12" customFormat="false" ht="17" hidden="false" customHeight="true" outlineLevel="0" collapsed="false">
      <c r="A12" s="5" t="s">
        <v>11</v>
      </c>
      <c r="B12" s="6"/>
      <c r="C12" s="6"/>
      <c r="D12" s="6"/>
      <c r="E12" s="6"/>
      <c r="F12" s="6"/>
      <c r="G12" s="7"/>
    </row>
    <row r="13" customFormat="false" ht="17" hidden="false" customHeight="true" outlineLevel="0" collapsed="false">
      <c r="A13" s="5" t="s">
        <v>12</v>
      </c>
      <c r="B13" s="6"/>
      <c r="C13" s="6"/>
      <c r="D13" s="6"/>
      <c r="E13" s="6"/>
      <c r="F13" s="6"/>
      <c r="G13" s="7"/>
    </row>
    <row r="14" customFormat="false" ht="17" hidden="false" customHeight="true" outlineLevel="0" collapsed="false">
      <c r="A14" s="5" t="s">
        <v>13</v>
      </c>
      <c r="B14" s="6"/>
      <c r="C14" s="6"/>
      <c r="D14" s="6"/>
      <c r="E14" s="6"/>
      <c r="F14" s="6"/>
      <c r="G14" s="7"/>
    </row>
    <row r="15" customFormat="false" ht="17" hidden="false" customHeight="true" outlineLevel="0" collapsed="false">
      <c r="A15" s="5" t="s">
        <v>14</v>
      </c>
      <c r="B15" s="6"/>
      <c r="C15" s="6"/>
      <c r="D15" s="6"/>
      <c r="E15" s="6"/>
      <c r="F15" s="6"/>
      <c r="G15" s="7"/>
    </row>
    <row r="16" customFormat="false" ht="17" hidden="false" customHeight="true" outlineLevel="0" collapsed="false">
      <c r="A16" s="5" t="s">
        <v>15</v>
      </c>
      <c r="B16" s="6"/>
      <c r="C16" s="6"/>
      <c r="D16" s="6"/>
      <c r="E16" s="6"/>
      <c r="F16" s="6"/>
      <c r="G16" s="7"/>
    </row>
    <row r="17" customFormat="false" ht="17" hidden="false" customHeight="true" outlineLevel="0" collapsed="false">
      <c r="A17" s="5" t="s">
        <v>16</v>
      </c>
      <c r="B17" s="6"/>
      <c r="C17" s="6"/>
      <c r="D17" s="6"/>
      <c r="E17" s="6"/>
      <c r="F17" s="6"/>
      <c r="G17" s="7"/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true" horizontalDpi="300" verticalDpi="300" copies="1"/>
  <headerFooter differentFirst="false" differentOddEven="false">
    <oddHeader>&amp;C&amp;"Arial,標準"&amp;A</oddHeader>
    <oddFooter>&amp;C&amp;"Arial,標準"ページ 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0:A107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30" customFormat="false" ht="17" hidden="false" customHeight="true" outlineLevel="0" collapsed="false">
      <c r="A30" s="26" t="s">
        <v>130</v>
      </c>
    </row>
    <row r="77" customFormat="false" ht="17" hidden="false" customHeight="true" outlineLevel="0" collapsed="false">
      <c r="A77" s="26" t="s">
        <v>131</v>
      </c>
    </row>
    <row r="107" customFormat="false" ht="17" hidden="false" customHeight="true" outlineLevel="0" collapsed="false">
      <c r="A107" s="26" t="s">
        <v>124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0:A107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30" customFormat="false" ht="17" hidden="false" customHeight="true" outlineLevel="0" collapsed="false">
      <c r="A30" s="26" t="s">
        <v>132</v>
      </c>
    </row>
    <row r="77" customFormat="false" ht="17" hidden="false" customHeight="true" outlineLevel="0" collapsed="false">
      <c r="A77" s="26" t="s">
        <v>133</v>
      </c>
    </row>
    <row r="107" customFormat="false" ht="17" hidden="false" customHeight="true" outlineLevel="0" collapsed="false">
      <c r="A107" s="26" t="s">
        <v>124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0:A120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30" customFormat="false" ht="17" hidden="false" customHeight="true" outlineLevel="0" collapsed="false">
      <c r="A30" s="26" t="s">
        <v>134</v>
      </c>
    </row>
    <row r="60" customFormat="false" ht="17" hidden="false" customHeight="true" outlineLevel="0" collapsed="false">
      <c r="A60" s="26" t="s">
        <v>135</v>
      </c>
    </row>
    <row r="90" customFormat="false" ht="17" hidden="false" customHeight="true" outlineLevel="0" collapsed="false">
      <c r="A90" s="26" t="s">
        <v>136</v>
      </c>
    </row>
    <row r="120" customFormat="false" ht="17" hidden="false" customHeight="true" outlineLevel="0" collapsed="false">
      <c r="A120" s="26" t="s">
        <v>137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90:A120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90" customFormat="false" ht="17" hidden="false" customHeight="true" outlineLevel="0" collapsed="false">
      <c r="A90" s="26" t="s">
        <v>138</v>
      </c>
    </row>
    <row r="120" customFormat="false" ht="17" hidden="false" customHeight="true" outlineLevel="0" collapsed="false">
      <c r="A120" s="26" t="s">
        <v>139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90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90" customFormat="false" ht="17" hidden="false" customHeight="true" outlineLevel="0" collapsed="false">
      <c r="A90" s="26" t="s">
        <v>140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0:A227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30" customFormat="false" ht="17" hidden="false" customHeight="true" outlineLevel="0" collapsed="false">
      <c r="A30" s="26" t="s">
        <v>141</v>
      </c>
    </row>
    <row r="90" customFormat="false" ht="17" hidden="false" customHeight="true" outlineLevel="0" collapsed="false">
      <c r="A90" s="26" t="s">
        <v>142</v>
      </c>
    </row>
    <row r="167" customFormat="false" ht="17" hidden="false" customHeight="true" outlineLevel="0" collapsed="false">
      <c r="A167" s="26" t="s">
        <v>143</v>
      </c>
    </row>
    <row r="227" customFormat="false" ht="17" hidden="false" customHeight="true" outlineLevel="0" collapsed="false">
      <c r="A227" s="26" t="s">
        <v>144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60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60" customFormat="false" ht="17" hidden="false" customHeight="true" outlineLevel="0" collapsed="false">
      <c r="A60" s="26" t="s">
        <v>145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0:A270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30" customFormat="false" ht="17" hidden="false" customHeight="true" outlineLevel="0" collapsed="false">
      <c r="A30" s="26" t="s">
        <v>146</v>
      </c>
    </row>
    <row r="90" customFormat="false" ht="17" hidden="false" customHeight="true" outlineLevel="0" collapsed="false">
      <c r="A90" s="26" t="s">
        <v>147</v>
      </c>
    </row>
    <row r="150" customFormat="false" ht="17" hidden="false" customHeight="true" outlineLevel="0" collapsed="false">
      <c r="A150" s="26" t="s">
        <v>148</v>
      </c>
    </row>
    <row r="210" customFormat="false" ht="17" hidden="false" customHeight="true" outlineLevel="0" collapsed="false">
      <c r="A210" s="26" t="s">
        <v>149</v>
      </c>
    </row>
    <row r="270" customFormat="false" ht="17" hidden="false" customHeight="true" outlineLevel="0" collapsed="false">
      <c r="A270" s="26" t="s">
        <v>150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B331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8" width="11.52"/>
  </cols>
  <sheetData>
    <row r="1" customFormat="false" ht="17" hidden="false" customHeight="true" outlineLevel="0" collapsed="false">
      <c r="A1" s="9" t="s">
        <v>17</v>
      </c>
      <c r="B1" s="10"/>
      <c r="C1" s="10"/>
      <c r="D1" s="10"/>
      <c r="E1" s="10"/>
      <c r="F1" s="10"/>
      <c r="G1" s="10"/>
      <c r="H1" s="10"/>
      <c r="I1" s="11"/>
      <c r="K1" s="9" t="s">
        <v>18</v>
      </c>
      <c r="L1" s="10"/>
      <c r="M1" s="10"/>
      <c r="N1" s="10"/>
      <c r="O1" s="10"/>
      <c r="P1" s="10"/>
      <c r="Q1" s="10"/>
      <c r="R1" s="10"/>
      <c r="S1" s="10"/>
      <c r="T1" s="10"/>
      <c r="U1" s="10"/>
      <c r="V1" s="10"/>
      <c r="W1" s="10"/>
      <c r="X1" s="10"/>
      <c r="Y1" s="10"/>
      <c r="Z1" s="10"/>
      <c r="AA1" s="10"/>
      <c r="AB1" s="11"/>
    </row>
    <row r="2" customFormat="false" ht="17" hidden="false" customHeight="true" outlineLevel="0" collapsed="false">
      <c r="A2" s="9" t="s">
        <v>19</v>
      </c>
      <c r="B2" s="10"/>
      <c r="C2" s="10"/>
      <c r="D2" s="10"/>
      <c r="E2" s="10"/>
      <c r="F2" s="10"/>
      <c r="G2" s="10"/>
      <c r="H2" s="10"/>
      <c r="I2" s="11"/>
      <c r="K2" s="12"/>
      <c r="AB2" s="13" t="s">
        <v>20</v>
      </c>
    </row>
    <row r="3" customFormat="false" ht="17" hidden="false" customHeight="true" outlineLevel="0" collapsed="false">
      <c r="A3" s="12"/>
      <c r="I3" s="13"/>
      <c r="K3" s="12"/>
      <c r="AB3" s="13" t="s">
        <v>20</v>
      </c>
    </row>
    <row r="4" customFormat="false" ht="17" hidden="false" customHeight="true" outlineLevel="0" collapsed="false">
      <c r="A4" s="12"/>
      <c r="B4" s="9" t="s">
        <v>21</v>
      </c>
      <c r="C4" s="10"/>
      <c r="D4" s="10"/>
      <c r="E4" s="10"/>
      <c r="F4" s="10"/>
      <c r="G4" s="10"/>
      <c r="H4" s="11"/>
      <c r="I4" s="13"/>
      <c r="K4" s="12"/>
      <c r="AB4" s="13" t="s">
        <v>20</v>
      </c>
    </row>
    <row r="5" customFormat="false" ht="17" hidden="false" customHeight="true" outlineLevel="0" collapsed="false">
      <c r="A5" s="12"/>
      <c r="B5" s="9" t="s">
        <v>22</v>
      </c>
      <c r="C5" s="10"/>
      <c r="D5" s="10"/>
      <c r="E5" s="10"/>
      <c r="F5" s="10"/>
      <c r="G5" s="10"/>
      <c r="H5" s="11"/>
      <c r="I5" s="13"/>
      <c r="K5" s="12"/>
      <c r="AB5" s="13" t="s">
        <v>20</v>
      </c>
    </row>
    <row r="6" customFormat="false" ht="17" hidden="false" customHeight="true" outlineLevel="0" collapsed="false">
      <c r="A6" s="12"/>
      <c r="B6" s="14" t="s">
        <v>23</v>
      </c>
      <c r="C6" s="15" t="s">
        <v>24</v>
      </c>
      <c r="D6" s="15" t="s">
        <v>25</v>
      </c>
      <c r="E6" s="15" t="s">
        <v>26</v>
      </c>
      <c r="F6" s="15" t="s">
        <v>27</v>
      </c>
      <c r="G6" s="15" t="s">
        <v>28</v>
      </c>
      <c r="H6" s="15" t="s">
        <v>29</v>
      </c>
      <c r="I6" s="13"/>
      <c r="K6" s="12"/>
      <c r="L6" s="8" t="str">
        <f aca="false">C6&amp;" "&amp;C7&amp;IF(C8="PK"," PRIMARY KEY",IF(C8="NOT NULL"," NOT NULL",""))</f>
        <v>COL_1 TEXT PRIMARY KEY</v>
      </c>
      <c r="M6" s="8" t="str">
        <f aca="false">D6&amp;" "&amp;D7&amp;IF(D8="PK"," PRIMARY KEY",IF(D8="NOT NULL"," NOT NULL",""))</f>
        <v>COL_2 TEXT NOT NULL</v>
      </c>
      <c r="N6" s="8" t="str">
        <f aca="false">E6&amp;" "&amp;E7&amp;IF(E8="PK"," PRIMARY KEY",IF(E8="NOT NULL"," NOT NULL",""))</f>
        <v>COL_3 TEXT</v>
      </c>
      <c r="O6" s="8" t="str">
        <f aca="false">F6&amp;" "&amp;F7&amp;IF(F8="PK"," PRIMARY KEY",IF(F8="NOT NULL"," NOT NULL",""))</f>
        <v>NUM_1 INTEGER</v>
      </c>
      <c r="P6" s="8" t="str">
        <f aca="false">G6&amp;" "&amp;G7&amp;IF(G8="PK"," PRIMARY KEY",IF(G8="NOT NULL"," NOT NULL",""))</f>
        <v>NUM_2 INTEGER</v>
      </c>
      <c r="Q6" s="8" t="str">
        <f aca="false">H6&amp;" "&amp;H7&amp;IF(H8="PK"," PRIMARY KEY",IF(H8="NOT NULL"," NOT NULL",""))</f>
        <v>NUM_3 INTEGER</v>
      </c>
      <c r="S6" s="8" t="str">
        <f aca="false">"CREATE TABLE "&amp;B5&amp;" ( "&amp;L6&amp;", "&amp;M6&amp;", "&amp;N6&amp;", "&amp;O6&amp;", "&amp;P6&amp;", "&amp;Q6&amp;" )"</f>
        <v>CREATE TABLE TEST01 ( COL_1 TEXT PRIMARY KEY, COL_2 TEXT NOT NULL, COL_3 TEXT, NUM_1 INTEGER, NUM_2 INTEGER, NUM_3 INTEGER )</v>
      </c>
      <c r="AB6" s="13" t="s">
        <v>20</v>
      </c>
    </row>
    <row r="7" customFormat="false" ht="17" hidden="false" customHeight="true" outlineLevel="0" collapsed="false">
      <c r="A7" s="12"/>
      <c r="B7" s="14" t="s">
        <v>30</v>
      </c>
      <c r="C7" s="15" t="s">
        <v>31</v>
      </c>
      <c r="D7" s="15" t="s">
        <v>31</v>
      </c>
      <c r="E7" s="15" t="s">
        <v>31</v>
      </c>
      <c r="F7" s="15" t="s">
        <v>32</v>
      </c>
      <c r="G7" s="15" t="s">
        <v>32</v>
      </c>
      <c r="H7" s="15" t="s">
        <v>32</v>
      </c>
      <c r="I7" s="13"/>
      <c r="K7" s="12"/>
      <c r="AB7" s="13" t="s">
        <v>20</v>
      </c>
    </row>
    <row r="8" customFormat="false" ht="17" hidden="false" customHeight="true" outlineLevel="0" collapsed="false">
      <c r="A8" s="12"/>
      <c r="B8" s="14" t="s">
        <v>33</v>
      </c>
      <c r="C8" s="15" t="s">
        <v>34</v>
      </c>
      <c r="D8" s="15" t="s">
        <v>35</v>
      </c>
      <c r="E8" s="15"/>
      <c r="F8" s="15"/>
      <c r="G8" s="15"/>
      <c r="H8" s="15"/>
      <c r="I8" s="13"/>
      <c r="K8" s="12"/>
      <c r="AB8" s="13" t="s">
        <v>20</v>
      </c>
    </row>
    <row r="9" customFormat="false" ht="17" hidden="false" customHeight="true" outlineLevel="0" collapsed="false">
      <c r="A9" s="12"/>
      <c r="B9" s="16" t="n">
        <v>1</v>
      </c>
      <c r="C9" s="17" t="s">
        <v>36</v>
      </c>
      <c r="D9" s="17" t="s">
        <v>37</v>
      </c>
      <c r="E9" s="17" t="s">
        <v>38</v>
      </c>
      <c r="F9" s="17" t="n">
        <v>3</v>
      </c>
      <c r="G9" s="17"/>
      <c r="H9" s="17" t="n">
        <v>12</v>
      </c>
      <c r="I9" s="13"/>
      <c r="K9" s="12"/>
      <c r="L9" s="8" t="str">
        <f aca="false">IF(C9="","NULL AS "&amp;C$6,"'"&amp;C9&amp;"' AS "&amp;C$6)</f>
        <v>'ghi' AS COL_1</v>
      </c>
      <c r="M9" s="8" t="str">
        <f aca="false">IF(D9="","NULL AS "&amp;D$6,"'"&amp;D9&amp;"' AS "&amp;D$6)</f>
        <v>'vwx' AS COL_2</v>
      </c>
      <c r="N9" s="8" t="str">
        <f aca="false">IF(E9="","NULL AS "&amp;E$6,"'"&amp;E9&amp;"' AS "&amp;E$6)</f>
        <v>'klm' AS COL_3</v>
      </c>
      <c r="O9" s="8" t="str">
        <f aca="false">IF(F9="","NULL AS "&amp;F$6,F9&amp;" AS "&amp;F$6)</f>
        <v>3 AS NUM_1</v>
      </c>
      <c r="P9" s="8" t="str">
        <f aca="false">IF(G9="","NULL AS "&amp;G$6,G9&amp;" AS "&amp;G$6)</f>
        <v>NULL AS NUM_2</v>
      </c>
      <c r="Q9" s="8" t="str">
        <f aca="false">IF(H9="","NULL AS "&amp;H$6,H9&amp;" AS "&amp;H$6)</f>
        <v>12 AS NUM_3</v>
      </c>
      <c r="S9" s="8" t="str">
        <f aca="false">"SELECT "&amp;L9&amp;", "&amp;M9&amp;", "&amp;N9&amp;", "&amp;O9&amp;", "&amp;P9&amp;", "&amp;Q9</f>
        <v>SELECT 'ghi' AS COL_1, 'vwx' AS COL_2, 'klm' AS COL_3, 3 AS NUM_1, NULL AS NUM_2, 12 AS NUM_3</v>
      </c>
      <c r="T9" s="8" t="str">
        <f aca="false">IF(S10="",S9,S9&amp;" UNION ")</f>
        <v>SELECT 'ghi' AS COL_1, 'vwx' AS COL_2, 'klm' AS COL_3, 3 AS NUM_1, NULL AS NUM_2, 12 AS NUM_3 UNION </v>
      </c>
      <c r="AB9" s="13" t="s">
        <v>20</v>
      </c>
    </row>
    <row r="10" customFormat="false" ht="17" hidden="false" customHeight="true" outlineLevel="0" collapsed="false">
      <c r="A10" s="12"/>
      <c r="B10" s="16" t="n">
        <v>2</v>
      </c>
      <c r="C10" s="17" t="s">
        <v>39</v>
      </c>
      <c r="D10" s="17" t="s">
        <v>40</v>
      </c>
      <c r="E10" s="17"/>
      <c r="F10" s="17" t="n">
        <v>4</v>
      </c>
      <c r="G10" s="17" t="n">
        <v>8</v>
      </c>
      <c r="H10" s="17"/>
      <c r="I10" s="13"/>
      <c r="K10" s="12"/>
      <c r="L10" s="8" t="str">
        <f aca="false">IF(C10="","NULL AS "&amp;C$6,"'"&amp;C10&amp;"' AS "&amp;C$6)</f>
        <v>'jkl' AS COL_1</v>
      </c>
      <c r="M10" s="8" t="str">
        <f aca="false">IF(D10="","NULL AS "&amp;D$6,"'"&amp;D10&amp;"' AS "&amp;D$6)</f>
        <v>'yza' AS COL_2</v>
      </c>
      <c r="N10" s="8" t="str">
        <f aca="false">IF(E10="","NULL AS "&amp;E$6,"'"&amp;E10&amp;"' AS "&amp;E$6)</f>
        <v>NULL AS COL_3</v>
      </c>
      <c r="O10" s="8" t="str">
        <f aca="false">IF(F10="","NULL AS "&amp;F$6,F10&amp;" AS "&amp;F$6)</f>
        <v>4 AS NUM_1</v>
      </c>
      <c r="P10" s="8" t="str">
        <f aca="false">IF(G10="","NULL AS "&amp;G$6,G10&amp;" AS "&amp;G$6)</f>
        <v>8 AS NUM_2</v>
      </c>
      <c r="Q10" s="8" t="str">
        <f aca="false">IF(H10="","NULL AS "&amp;H$6,H10&amp;" AS "&amp;H$6)</f>
        <v>NULL AS NUM_3</v>
      </c>
      <c r="S10" s="8" t="str">
        <f aca="false">"SELECT "&amp;L10&amp;", "&amp;M10&amp;", "&amp;N10&amp;", "&amp;O10&amp;", "&amp;P10&amp;", "&amp;Q10</f>
        <v>SELECT 'jkl' AS COL_1, 'yza' AS COL_2, NULL AS COL_3, 4 AS NUM_1, 8 AS NUM_2, NULL AS NUM_3</v>
      </c>
      <c r="T10" s="8" t="str">
        <f aca="false">IF(S11="",S10,S10&amp;" UNION ")</f>
        <v>SELECT 'jkl' AS COL_1, 'yza' AS COL_2, NULL AS COL_3, 4 AS NUM_1, 8 AS NUM_2, NULL AS NUM_3 UNION </v>
      </c>
      <c r="AB10" s="13" t="s">
        <v>20</v>
      </c>
    </row>
    <row r="11" customFormat="false" ht="17" hidden="false" customHeight="true" outlineLevel="0" collapsed="false">
      <c r="A11" s="12"/>
      <c r="B11" s="16" t="n">
        <v>3</v>
      </c>
      <c r="C11" s="17" t="s">
        <v>41</v>
      </c>
      <c r="D11" s="17" t="s">
        <v>42</v>
      </c>
      <c r="E11" s="17" t="s">
        <v>43</v>
      </c>
      <c r="F11" s="17" t="n">
        <v>1</v>
      </c>
      <c r="G11" s="17" t="n">
        <v>6</v>
      </c>
      <c r="H11" s="17" t="n">
        <v>10</v>
      </c>
      <c r="I11" s="13"/>
      <c r="K11" s="12"/>
      <c r="L11" s="8" t="str">
        <f aca="false">IF(C11="","NULL AS "&amp;C$6,"'"&amp;C11&amp;"' AS "&amp;C$6)</f>
        <v>'abc' AS COL_1</v>
      </c>
      <c r="M11" s="8" t="str">
        <f aca="false">IF(D11="","NULL AS "&amp;D$6,"'"&amp;D11&amp;"' AS "&amp;D$6)</f>
        <v>'pqr' AS COL_2</v>
      </c>
      <c r="N11" s="8" t="str">
        <f aca="false">IF(E11="","NULL AS "&amp;E$6,"'"&amp;E11&amp;"' AS "&amp;E$6)</f>
        <v>'efg' AS COL_3</v>
      </c>
      <c r="O11" s="8" t="str">
        <f aca="false">IF(F11="","NULL AS "&amp;F$6,F11&amp;" AS "&amp;F$6)</f>
        <v>1 AS NUM_1</v>
      </c>
      <c r="P11" s="8" t="str">
        <f aca="false">IF(G11="","NULL AS "&amp;G$6,G11&amp;" AS "&amp;G$6)</f>
        <v>6 AS NUM_2</v>
      </c>
      <c r="Q11" s="8" t="str">
        <f aca="false">IF(H11="","NULL AS "&amp;H$6,H11&amp;" AS "&amp;H$6)</f>
        <v>10 AS NUM_3</v>
      </c>
      <c r="S11" s="8" t="str">
        <f aca="false">"SELECT "&amp;L11&amp;", "&amp;M11&amp;", "&amp;N11&amp;", "&amp;O11&amp;", "&amp;P11&amp;", "&amp;Q11</f>
        <v>SELECT 'abc' AS COL_1, 'pqr' AS COL_2, 'efg' AS COL_3, 1 AS NUM_1, 6 AS NUM_2, 10 AS NUM_3</v>
      </c>
      <c r="T11" s="8" t="str">
        <f aca="false">IF(S12="",S11,S11&amp;" UNION ")</f>
        <v>SELECT 'abc' AS COL_1, 'pqr' AS COL_2, 'efg' AS COL_3, 1 AS NUM_1, 6 AS NUM_2, 10 AS NUM_3 UNION </v>
      </c>
      <c r="AB11" s="13" t="s">
        <v>20</v>
      </c>
    </row>
    <row r="12" customFormat="false" ht="17" hidden="false" customHeight="true" outlineLevel="0" collapsed="false">
      <c r="A12" s="12"/>
      <c r="B12" s="16" t="n">
        <v>4</v>
      </c>
      <c r="C12" s="17" t="s">
        <v>44</v>
      </c>
      <c r="D12" s="17" t="s">
        <v>45</v>
      </c>
      <c r="E12" s="17" t="s">
        <v>46</v>
      </c>
      <c r="F12" s="17" t="n">
        <v>5</v>
      </c>
      <c r="G12" s="17" t="n">
        <v>9</v>
      </c>
      <c r="H12" s="17" t="n">
        <v>14</v>
      </c>
      <c r="I12" s="13"/>
      <c r="K12" s="12"/>
      <c r="L12" s="8" t="str">
        <f aca="false">IF(C12="","NULL AS "&amp;C$6,"'"&amp;C12&amp;"' AS "&amp;C$6)</f>
        <v>'mno' AS COL_1</v>
      </c>
      <c r="M12" s="8" t="str">
        <f aca="false">IF(D12="","NULL AS "&amp;D$6,"'"&amp;D12&amp;"' AS "&amp;D$6)</f>
        <v>'bcd' AS COL_2</v>
      </c>
      <c r="N12" s="8" t="str">
        <f aca="false">IF(E12="","NULL AS "&amp;E$6,"'"&amp;E12&amp;"' AS "&amp;E$6)</f>
        <v>'nop' AS COL_3</v>
      </c>
      <c r="O12" s="8" t="str">
        <f aca="false">IF(F12="","NULL AS "&amp;F$6,F12&amp;" AS "&amp;F$6)</f>
        <v>5 AS NUM_1</v>
      </c>
      <c r="P12" s="8" t="str">
        <f aca="false">IF(G12="","NULL AS "&amp;G$6,G12&amp;" AS "&amp;G$6)</f>
        <v>9 AS NUM_2</v>
      </c>
      <c r="Q12" s="8" t="str">
        <f aca="false">IF(H12="","NULL AS "&amp;H$6,H12&amp;" AS "&amp;H$6)</f>
        <v>14 AS NUM_3</v>
      </c>
      <c r="S12" s="8" t="str">
        <f aca="false">"SELECT "&amp;L12&amp;", "&amp;M12&amp;", "&amp;N12&amp;", "&amp;O12&amp;", "&amp;P12&amp;", "&amp;Q12</f>
        <v>SELECT 'mno' AS COL_1, 'bcd' AS COL_2, 'nop' AS COL_3, 5 AS NUM_1, 9 AS NUM_2, 14 AS NUM_3</v>
      </c>
      <c r="T12" s="8" t="str">
        <f aca="false">IF(S13="",S12,S12&amp;" UNION ")</f>
        <v>SELECT 'mno' AS COL_1, 'bcd' AS COL_2, 'nop' AS COL_3, 5 AS NUM_1, 9 AS NUM_2, 14 AS NUM_3 UNION </v>
      </c>
      <c r="AB12" s="13" t="s">
        <v>20</v>
      </c>
    </row>
    <row r="13" customFormat="false" ht="17" hidden="false" customHeight="true" outlineLevel="0" collapsed="false">
      <c r="A13" s="12"/>
      <c r="B13" s="16" t="n">
        <v>5</v>
      </c>
      <c r="C13" s="17" t="s">
        <v>47</v>
      </c>
      <c r="D13" s="17" t="s">
        <v>48</v>
      </c>
      <c r="E13" s="17" t="s">
        <v>49</v>
      </c>
      <c r="F13" s="17" t="n">
        <v>2</v>
      </c>
      <c r="G13" s="17" t="n">
        <v>7</v>
      </c>
      <c r="H13" s="17" t="n">
        <v>11</v>
      </c>
      <c r="I13" s="13"/>
      <c r="K13" s="12"/>
      <c r="L13" s="8" t="str">
        <f aca="false">IF(C13="","NULL AS "&amp;C$6,"'"&amp;C13&amp;"' AS "&amp;C$6)</f>
        <v>'def' AS COL_1</v>
      </c>
      <c r="M13" s="8" t="str">
        <f aca="false">IF(D13="","NULL AS "&amp;D$6,"'"&amp;D13&amp;"' AS "&amp;D$6)</f>
        <v>'stu' AS COL_2</v>
      </c>
      <c r="N13" s="8" t="str">
        <f aca="false">IF(E13="","NULL AS "&amp;E$6,"'"&amp;E13&amp;"' AS "&amp;E$6)</f>
        <v>'hij' AS COL_3</v>
      </c>
      <c r="O13" s="8" t="str">
        <f aca="false">IF(F13="","NULL AS "&amp;F$6,F13&amp;" AS "&amp;F$6)</f>
        <v>2 AS NUM_1</v>
      </c>
      <c r="P13" s="8" t="str">
        <f aca="false">IF(G13="","NULL AS "&amp;G$6,G13&amp;" AS "&amp;G$6)</f>
        <v>7 AS NUM_2</v>
      </c>
      <c r="Q13" s="8" t="str">
        <f aca="false">IF(H13="","NULL AS "&amp;H$6,H13&amp;" AS "&amp;H$6)</f>
        <v>11 AS NUM_3</v>
      </c>
      <c r="S13" s="8" t="str">
        <f aca="false">"SELECT "&amp;L13&amp;", "&amp;M13&amp;", "&amp;N13&amp;", "&amp;O13&amp;", "&amp;P13&amp;", "&amp;Q13</f>
        <v>SELECT 'def' AS COL_1, 'stu' AS COL_2, 'hij' AS COL_3, 2 AS NUM_1, 7 AS NUM_2, 11 AS NUM_3</v>
      </c>
      <c r="T13" s="8" t="str">
        <f aca="false">IF(S14="",S13,S13&amp;" UNION ")</f>
        <v>SELECT 'def' AS COL_1, 'stu' AS COL_2, 'hij' AS COL_3, 2 AS NUM_1, 7 AS NUM_2, 11 AS NUM_3</v>
      </c>
      <c r="AB13" s="13" t="s">
        <v>20</v>
      </c>
    </row>
    <row r="14" customFormat="false" ht="17" hidden="false" customHeight="true" outlineLevel="0" collapsed="false">
      <c r="A14" s="12"/>
      <c r="I14" s="13"/>
      <c r="K14" s="12"/>
      <c r="L14" s="8" t="str">
        <f aca="false">C6</f>
        <v>COL_1</v>
      </c>
      <c r="M14" s="8" t="str">
        <f aca="false">D6</f>
        <v>COL_2</v>
      </c>
      <c r="N14" s="8" t="str">
        <f aca="false">E6</f>
        <v>COL_3</v>
      </c>
      <c r="O14" s="8" t="str">
        <f aca="false">F6</f>
        <v>NUM_1</v>
      </c>
      <c r="P14" s="8" t="str">
        <f aca="false">G6</f>
        <v>NUM_2</v>
      </c>
      <c r="Q14" s="8" t="str">
        <f aca="false">H6</f>
        <v>NUM_3</v>
      </c>
      <c r="T14" s="18" t="str">
        <f aca="false">"INSERT INTO "&amp;B5&amp;" ( "&amp;L14&amp;", "&amp;M14&amp;", "&amp;N14&amp;", "&amp;O14&amp;", "&amp;P14&amp;", "&amp;Q14&amp;" ) "&amp;CHAR(10)&amp;"SELECT * FROM ( "&amp;CHAR(10)&amp;T9&amp;CHAR(10)&amp;T10&amp;CHAR(10)&amp;T11&amp;CHAR(10)&amp;T12&amp;CHAR(10)&amp;T13&amp; " )"</f>
        <v>INSERT INTO TEST01 ( COL_1, COL_2, COL_3, NUM_1, NUM_2, NUM_3 ) 
SELECT * FROM ( 
SELECT 'ghi' AS COL_1, 'vwx' AS COL_2, 'klm' AS COL_3, 3 AS NUM_1, NULL AS NUM_2, 12 AS NUM_3 UNION 
SELECT 'jkl' AS COL_1, 'yza' AS COL_2, NULL AS COL_3, 4 AS NUM_1, 8 AS NUM_2, NULL AS NUM_3 UNION 
SELECT 'abc' AS COL_1, 'pqr' AS COL_2, 'efg' AS COL_3, 1 AS NUM_1, 6 AS NUM_2, 10 AS NUM_3 UNION 
SELECT 'mno' AS COL_1, 'bcd' AS COL_2, 'nop' AS COL_3, 5 AS NUM_1, 9 AS NUM_2, 14 AS NUM_3 UNION 
SELECT 'def' AS COL_1, 'stu' AS COL_2, 'hij' AS COL_3, 2 AS NUM_1, 7 AS NUM_2, 11 AS NUM_3 )</v>
      </c>
      <c r="AB14" s="13" t="s">
        <v>20</v>
      </c>
    </row>
    <row r="15" customFormat="false" ht="17" hidden="false" customHeight="true" outlineLevel="0" collapsed="false">
      <c r="A15" s="12"/>
      <c r="I15" s="13"/>
      <c r="K15" s="12"/>
      <c r="AB15" s="13" t="s">
        <v>20</v>
      </c>
    </row>
    <row r="16" customFormat="false" ht="17" hidden="false" customHeight="true" outlineLevel="0" collapsed="false">
      <c r="A16" s="12"/>
      <c r="B16" s="9" t="s">
        <v>50</v>
      </c>
      <c r="C16" s="10"/>
      <c r="D16" s="10"/>
      <c r="E16" s="10"/>
      <c r="F16" s="11"/>
      <c r="I16" s="13"/>
      <c r="K16" s="12"/>
      <c r="AB16" s="13" t="s">
        <v>20</v>
      </c>
    </row>
    <row r="17" customFormat="false" ht="17" hidden="false" customHeight="true" outlineLevel="0" collapsed="false">
      <c r="A17" s="12"/>
      <c r="B17" s="9" t="s">
        <v>51</v>
      </c>
      <c r="C17" s="10"/>
      <c r="D17" s="10"/>
      <c r="E17" s="10"/>
      <c r="F17" s="11"/>
      <c r="I17" s="13"/>
      <c r="K17" s="12"/>
      <c r="AB17" s="13" t="s">
        <v>20</v>
      </c>
    </row>
    <row r="18" customFormat="false" ht="17" hidden="false" customHeight="true" outlineLevel="0" collapsed="false">
      <c r="A18" s="12"/>
      <c r="B18" s="14" t="s">
        <v>23</v>
      </c>
      <c r="C18" s="15" t="s">
        <v>52</v>
      </c>
      <c r="D18" s="15" t="s">
        <v>53</v>
      </c>
      <c r="E18" s="15" t="s">
        <v>54</v>
      </c>
      <c r="F18" s="15" t="s">
        <v>55</v>
      </c>
      <c r="I18" s="13"/>
      <c r="K18" s="12"/>
      <c r="L18" s="8" t="str">
        <f aca="false">C18&amp;" "&amp;C19&amp;IF(C20="PK"," PRIMARY KEY",IF(C20="NOT NULL"," NOT NULL",""))</f>
        <v>COL_4 TEXT PRIMARY KEY</v>
      </c>
      <c r="M18" s="8" t="str">
        <f aca="false">D18&amp;" "&amp;D19&amp;IF(D20="PK"," PRIMARY KEY",IF(D20="NOT NULL"," NOT NULL",""))</f>
        <v>COL_5 TEXT</v>
      </c>
      <c r="N18" s="8" t="str">
        <f aca="false">E18&amp;" "&amp;E19&amp;IF(E20="PK"," PRIMARY KEY",IF(E20="NOT NULL"," NOT NULL",""))</f>
        <v>NUM_4 INTEGER NOT NULL</v>
      </c>
      <c r="O18" s="8" t="str">
        <f aca="false">F18&amp;" "&amp;F19&amp;IF(F20="PK"," PRIMARY KEY",IF(F20="NOT NULL"," NOT NULL",""))</f>
        <v>NUM_5 INTEGER</v>
      </c>
      <c r="S18" s="8" t="str">
        <f aca="false">"CREATE TABLE "&amp;B17&amp;" ( "&amp;L18&amp;", "&amp;M18&amp;", "&amp;N18&amp;", "&amp;O18&amp;" )"</f>
        <v>CREATE TABLE TEST02 ( COL_4 TEXT PRIMARY KEY, COL_5 TEXT, NUM_4 INTEGER NOT NULL, NUM_5 INTEGER )</v>
      </c>
      <c r="AB18" s="13" t="s">
        <v>20</v>
      </c>
    </row>
    <row r="19" customFormat="false" ht="17" hidden="false" customHeight="true" outlineLevel="0" collapsed="false">
      <c r="A19" s="12"/>
      <c r="B19" s="14" t="s">
        <v>30</v>
      </c>
      <c r="C19" s="15" t="s">
        <v>31</v>
      </c>
      <c r="D19" s="15" t="s">
        <v>31</v>
      </c>
      <c r="E19" s="15" t="s">
        <v>32</v>
      </c>
      <c r="F19" s="15" t="s">
        <v>32</v>
      </c>
      <c r="I19" s="13"/>
      <c r="K19" s="12"/>
      <c r="AB19" s="13" t="s">
        <v>20</v>
      </c>
    </row>
    <row r="20" customFormat="false" ht="17" hidden="false" customHeight="true" outlineLevel="0" collapsed="false">
      <c r="A20" s="12"/>
      <c r="B20" s="14" t="s">
        <v>33</v>
      </c>
      <c r="C20" s="15" t="s">
        <v>34</v>
      </c>
      <c r="D20" s="15"/>
      <c r="E20" s="15" t="s">
        <v>35</v>
      </c>
      <c r="F20" s="15"/>
      <c r="I20" s="13"/>
      <c r="K20" s="12"/>
      <c r="AB20" s="13" t="s">
        <v>20</v>
      </c>
    </row>
    <row r="21" customFormat="false" ht="17" hidden="false" customHeight="true" outlineLevel="0" collapsed="false">
      <c r="A21" s="12"/>
      <c r="B21" s="16" t="n">
        <v>1</v>
      </c>
      <c r="C21" s="17" t="s">
        <v>56</v>
      </c>
      <c r="D21" s="17" t="s">
        <v>57</v>
      </c>
      <c r="E21" s="17" t="n">
        <v>18</v>
      </c>
      <c r="F21" s="17" t="n">
        <v>22</v>
      </c>
      <c r="I21" s="13"/>
      <c r="K21" s="12"/>
      <c r="L21" s="8" t="str">
        <f aca="false">IF(C21="","NULL AS "&amp;C$18,"'"&amp;C21&amp;"' AS "&amp;C$18)</f>
        <v>'delta' AS COL_4</v>
      </c>
      <c r="M21" s="8" t="str">
        <f aca="false">IF(D21="","NULL AS "&amp;D$18,"'"&amp;D21&amp;"' AS "&amp;D$18)</f>
        <v>'india' AS COL_5</v>
      </c>
      <c r="N21" s="8" t="str">
        <f aca="false">IF(E21="","NULL AS "&amp;E$18,E21&amp;" AS "&amp;E$18)</f>
        <v>18 AS NUM_4</v>
      </c>
      <c r="O21" s="8" t="str">
        <f aca="false">IF(F21="","NULL AS "&amp;F$18,F21&amp;" AS "&amp;F$18)</f>
        <v>22 AS NUM_5</v>
      </c>
      <c r="S21" s="8" t="str">
        <f aca="false">"SELECT "&amp;L21&amp;", "&amp;M21&amp;", "&amp;N21&amp;", "&amp;O21</f>
        <v>SELECT 'delta' AS COL_4, 'india' AS COL_5, 18 AS NUM_4, 22 AS NUM_5</v>
      </c>
      <c r="T21" s="8" t="str">
        <f aca="false">IF(S22="",S21,S21&amp;" UNION ")</f>
        <v>SELECT 'delta' AS COL_4, 'india' AS COL_5, 18 AS NUM_4, 22 AS NUM_5 UNION </v>
      </c>
      <c r="AB21" s="13" t="s">
        <v>20</v>
      </c>
    </row>
    <row r="22" customFormat="false" ht="17" hidden="false" customHeight="true" outlineLevel="0" collapsed="false">
      <c r="A22" s="12"/>
      <c r="B22" s="16" t="n">
        <v>2</v>
      </c>
      <c r="C22" s="17" t="s">
        <v>58</v>
      </c>
      <c r="D22" s="17" t="s">
        <v>59</v>
      </c>
      <c r="E22" s="17" t="n">
        <v>19</v>
      </c>
      <c r="F22" s="17" t="n">
        <v>23</v>
      </c>
      <c r="I22" s="13"/>
      <c r="K22" s="12"/>
      <c r="L22" s="8" t="str">
        <f aca="false">IF(C22="","NULL AS "&amp;C$18,"'"&amp;C22&amp;"' AS "&amp;C$18)</f>
        <v>'echo' AS COL_4</v>
      </c>
      <c r="M22" s="8" t="str">
        <f aca="false">IF(D22="","NULL AS "&amp;D$18,"'"&amp;D22&amp;"' AS "&amp;D$18)</f>
        <v>'juliet' AS COL_5</v>
      </c>
      <c r="N22" s="8" t="str">
        <f aca="false">IF(E22="","NULL AS "&amp;E$18,E22&amp;" AS "&amp;E$18)</f>
        <v>19 AS NUM_4</v>
      </c>
      <c r="O22" s="8" t="str">
        <f aca="false">IF(F22="","NULL AS "&amp;F$18,F22&amp;" AS "&amp;F$18)</f>
        <v>23 AS NUM_5</v>
      </c>
      <c r="S22" s="8" t="str">
        <f aca="false">"SELECT "&amp;L22&amp;", "&amp;M22&amp;", "&amp;N22&amp;", "&amp;O22</f>
        <v>SELECT 'echo' AS COL_4, 'juliet' AS COL_5, 19 AS NUM_4, 23 AS NUM_5</v>
      </c>
      <c r="T22" s="8" t="str">
        <f aca="false">IF(S23="",S22,S22&amp;" UNION ")</f>
        <v>SELECT 'echo' AS COL_4, 'juliet' AS COL_5, 19 AS NUM_4, 23 AS NUM_5 UNION </v>
      </c>
      <c r="AB22" s="13" t="s">
        <v>20</v>
      </c>
    </row>
    <row r="23" customFormat="false" ht="17" hidden="false" customHeight="true" outlineLevel="0" collapsed="false">
      <c r="A23" s="12"/>
      <c r="B23" s="16" t="n">
        <v>3</v>
      </c>
      <c r="C23" s="17" t="s">
        <v>60</v>
      </c>
      <c r="D23" s="17" t="s">
        <v>61</v>
      </c>
      <c r="E23" s="17" t="n">
        <v>16</v>
      </c>
      <c r="F23" s="17" t="n">
        <v>21</v>
      </c>
      <c r="I23" s="13"/>
      <c r="K23" s="12"/>
      <c r="L23" s="8" t="str">
        <f aca="false">IF(C23="","NULL AS "&amp;C$18,"'"&amp;C23&amp;"' AS "&amp;C$18)</f>
        <v>'bravo' AS COL_4</v>
      </c>
      <c r="M23" s="8" t="str">
        <f aca="false">IF(D23="","NULL AS "&amp;D$18,"'"&amp;D23&amp;"' AS "&amp;D$18)</f>
        <v>'golf' AS COL_5</v>
      </c>
      <c r="N23" s="8" t="str">
        <f aca="false">IF(E23="","NULL AS "&amp;E$18,E23&amp;" AS "&amp;E$18)</f>
        <v>16 AS NUM_4</v>
      </c>
      <c r="O23" s="8" t="str">
        <f aca="false">IF(F23="","NULL AS "&amp;F$18,F23&amp;" AS "&amp;F$18)</f>
        <v>21 AS NUM_5</v>
      </c>
      <c r="S23" s="8" t="str">
        <f aca="false">"SELECT "&amp;L23&amp;", "&amp;M23&amp;", "&amp;N23&amp;", "&amp;O23</f>
        <v>SELECT 'bravo' AS COL_4, 'golf' AS COL_5, 16 AS NUM_4, 21 AS NUM_5</v>
      </c>
      <c r="T23" s="8" t="str">
        <f aca="false">IF(S24="",S23,S23&amp;" UNION ")</f>
        <v>SELECT 'bravo' AS COL_4, 'golf' AS COL_5, 16 AS NUM_4, 21 AS NUM_5 UNION </v>
      </c>
      <c r="AB23" s="13" t="s">
        <v>20</v>
      </c>
    </row>
    <row r="24" customFormat="false" ht="17" hidden="false" customHeight="true" outlineLevel="0" collapsed="false">
      <c r="A24" s="12"/>
      <c r="B24" s="16" t="n">
        <v>4</v>
      </c>
      <c r="C24" s="17" t="s">
        <v>62</v>
      </c>
      <c r="D24" s="17" t="s">
        <v>63</v>
      </c>
      <c r="E24" s="17" t="n">
        <v>17</v>
      </c>
      <c r="F24" s="17"/>
      <c r="I24" s="13"/>
      <c r="K24" s="12"/>
      <c r="L24" s="8" t="str">
        <f aca="false">IF(C24="","NULL AS "&amp;C$18,"'"&amp;C24&amp;"' AS "&amp;C$18)</f>
        <v>'charlie' AS COL_4</v>
      </c>
      <c r="M24" s="8" t="str">
        <f aca="false">IF(D24="","NULL AS "&amp;D$18,"'"&amp;D24&amp;"' AS "&amp;D$18)</f>
        <v>'hotel' AS COL_5</v>
      </c>
      <c r="N24" s="8" t="str">
        <f aca="false">IF(E24="","NULL AS "&amp;E$18,E24&amp;" AS "&amp;E$18)</f>
        <v>17 AS NUM_4</v>
      </c>
      <c r="O24" s="8" t="str">
        <f aca="false">IF(F24="","NULL AS "&amp;F$18,F24&amp;" AS "&amp;F$18)</f>
        <v>NULL AS NUM_5</v>
      </c>
      <c r="S24" s="8" t="str">
        <f aca="false">"SELECT "&amp;L24&amp;", "&amp;M24&amp;", "&amp;N24&amp;", "&amp;O24</f>
        <v>SELECT 'charlie' AS COL_4, 'hotel' AS COL_5, 17 AS NUM_4, NULL AS NUM_5</v>
      </c>
      <c r="T24" s="8" t="str">
        <f aca="false">IF(S25="",S24,S24&amp;" UNION ")</f>
        <v>SELECT 'charlie' AS COL_4, 'hotel' AS COL_5, 17 AS NUM_4, NULL AS NUM_5 UNION </v>
      </c>
      <c r="AB24" s="13" t="s">
        <v>20</v>
      </c>
    </row>
    <row r="25" customFormat="false" ht="17" hidden="false" customHeight="true" outlineLevel="0" collapsed="false">
      <c r="A25" s="12"/>
      <c r="B25" s="16" t="n">
        <v>5</v>
      </c>
      <c r="C25" s="17" t="s">
        <v>64</v>
      </c>
      <c r="D25" s="17" t="s">
        <v>65</v>
      </c>
      <c r="E25" s="17" t="n">
        <v>15</v>
      </c>
      <c r="F25" s="17" t="n">
        <v>20</v>
      </c>
      <c r="I25" s="13"/>
      <c r="K25" s="12"/>
      <c r="L25" s="8" t="str">
        <f aca="false">IF(C25="","NULL AS "&amp;C$18,"'"&amp;C25&amp;"' AS "&amp;C$18)</f>
        <v>'alpha' AS COL_4</v>
      </c>
      <c r="M25" s="8" t="str">
        <f aca="false">IF(D25="","NULL AS "&amp;D$18,"'"&amp;D25&amp;"' AS "&amp;D$18)</f>
        <v>'foxtrot' AS COL_5</v>
      </c>
      <c r="N25" s="8" t="str">
        <f aca="false">IF(E25="","NULL AS "&amp;E$18,E25&amp;" AS "&amp;E$18)</f>
        <v>15 AS NUM_4</v>
      </c>
      <c r="O25" s="8" t="str">
        <f aca="false">IF(F25="","NULL AS "&amp;F$18,F25&amp;" AS "&amp;F$18)</f>
        <v>20 AS NUM_5</v>
      </c>
      <c r="S25" s="8" t="str">
        <f aca="false">"SELECT "&amp;L25&amp;", "&amp;M25&amp;", "&amp;N25&amp;", "&amp;O25</f>
        <v>SELECT 'alpha' AS COL_4, 'foxtrot' AS COL_5, 15 AS NUM_4, 20 AS NUM_5</v>
      </c>
      <c r="T25" s="8" t="str">
        <f aca="false">IF(S26="",S25,S25&amp;" UNION ")</f>
        <v>SELECT 'alpha' AS COL_4, 'foxtrot' AS COL_5, 15 AS NUM_4, 20 AS NUM_5</v>
      </c>
      <c r="AB25" s="13" t="s">
        <v>20</v>
      </c>
    </row>
    <row r="26" customFormat="false" ht="17" hidden="false" customHeight="true" outlineLevel="0" collapsed="false">
      <c r="A26" s="12"/>
      <c r="I26" s="13"/>
      <c r="K26" s="12"/>
      <c r="L26" s="8" t="str">
        <f aca="false">C18</f>
        <v>COL_4</v>
      </c>
      <c r="M26" s="8" t="str">
        <f aca="false">D18</f>
        <v>COL_5</v>
      </c>
      <c r="N26" s="8" t="str">
        <f aca="false">E18</f>
        <v>NUM_4</v>
      </c>
      <c r="O26" s="8" t="str">
        <f aca="false">F18</f>
        <v>NUM_5</v>
      </c>
      <c r="T26" s="18" t="str">
        <f aca="false">"INSERT INTO "&amp;B17&amp;" ( "&amp;L26&amp;", "&amp;M26&amp;", "&amp;N26&amp;", "&amp;O26&amp;" ) "&amp;CHAR(10)&amp;"SELECT * FROM ( "&amp;CHAR(10)&amp;T21&amp;CHAR(10)&amp;T22&amp;CHAR(10)&amp;T23&amp;CHAR(10)&amp;T24&amp;CHAR(10)&amp;T25&amp; " )"</f>
        <v>INSERT INTO TEST02 ( COL_4, COL_5, NUM_4, NUM_5 ) 
SELECT * FROM ( 
SELECT 'delta' AS COL_4, 'india' AS COL_5, 18 AS NUM_4, 22 AS NUM_5 UNION 
SELECT 'echo' AS COL_4, 'juliet' AS COL_5, 19 AS NUM_4, 23 AS NUM_5 UNION 
SELECT 'bravo' AS COL_4, 'golf' AS COL_5, 16 AS NUM_4, 21 AS NUM_5 UNION 
SELECT 'charlie' AS COL_4, 'hotel' AS COL_5, 17 AS NUM_4, NULL AS NUM_5 UNION 
SELECT 'alpha' AS COL_4, 'foxtrot' AS COL_5, 15 AS NUM_4, 20 AS NUM_5 )</v>
      </c>
      <c r="AB26" s="13" t="s">
        <v>20</v>
      </c>
    </row>
    <row r="27" customFormat="false" ht="17" hidden="false" customHeight="true" outlineLevel="0" collapsed="false">
      <c r="A27" s="19"/>
      <c r="B27" s="20"/>
      <c r="C27" s="20"/>
      <c r="D27" s="20"/>
      <c r="E27" s="20"/>
      <c r="F27" s="20"/>
      <c r="G27" s="20"/>
      <c r="H27" s="20"/>
      <c r="I27" s="21"/>
      <c r="K27" s="19"/>
      <c r="L27" s="20"/>
      <c r="M27" s="20"/>
      <c r="N27" s="20"/>
      <c r="O27" s="20"/>
      <c r="P27" s="20"/>
      <c r="Q27" s="20"/>
      <c r="R27" s="20"/>
      <c r="S27" s="20"/>
      <c r="T27" s="20"/>
      <c r="U27" s="20"/>
      <c r="V27" s="20"/>
      <c r="W27" s="20"/>
      <c r="X27" s="20"/>
      <c r="Y27" s="20"/>
      <c r="Z27" s="20"/>
      <c r="AA27" s="20"/>
      <c r="AB27" s="21" t="s">
        <v>20</v>
      </c>
    </row>
    <row r="29" customFormat="false" ht="17" hidden="false" customHeight="true" outlineLevel="0" collapsed="false">
      <c r="A29" s="9" t="s">
        <v>66</v>
      </c>
      <c r="B29" s="10"/>
      <c r="C29" s="10"/>
      <c r="D29" s="10"/>
      <c r="E29" s="10"/>
      <c r="F29" s="10"/>
      <c r="G29" s="10"/>
      <c r="H29" s="10"/>
      <c r="I29" s="11"/>
      <c r="K29" s="9" t="s">
        <v>18</v>
      </c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1"/>
    </row>
    <row r="30" customFormat="false" ht="17" hidden="false" customHeight="true" outlineLevel="0" collapsed="false">
      <c r="A30" s="9" t="s">
        <v>67</v>
      </c>
      <c r="B30" s="10"/>
      <c r="C30" s="10"/>
      <c r="D30" s="10"/>
      <c r="E30" s="10"/>
      <c r="F30" s="10"/>
      <c r="G30" s="10"/>
      <c r="H30" s="10"/>
      <c r="I30" s="11"/>
      <c r="K30" s="12"/>
      <c r="AB30" s="13" t="s">
        <v>20</v>
      </c>
    </row>
    <row r="31" customFormat="false" ht="17" hidden="false" customHeight="true" outlineLevel="0" collapsed="false">
      <c r="A31" s="12"/>
      <c r="I31" s="13"/>
      <c r="K31" s="12"/>
      <c r="AB31" s="13" t="s">
        <v>20</v>
      </c>
    </row>
    <row r="32" customFormat="false" ht="17" hidden="false" customHeight="true" outlineLevel="0" collapsed="false">
      <c r="A32" s="12"/>
      <c r="B32" s="9" t="s">
        <v>21</v>
      </c>
      <c r="C32" s="10"/>
      <c r="D32" s="10"/>
      <c r="E32" s="10"/>
      <c r="F32" s="10"/>
      <c r="G32" s="10"/>
      <c r="H32" s="11"/>
      <c r="I32" s="13"/>
      <c r="K32" s="12"/>
      <c r="AB32" s="13" t="s">
        <v>20</v>
      </c>
    </row>
    <row r="33" customFormat="false" ht="17" hidden="false" customHeight="true" outlineLevel="0" collapsed="false">
      <c r="A33" s="12"/>
      <c r="B33" s="9" t="s">
        <v>68</v>
      </c>
      <c r="C33" s="10"/>
      <c r="D33" s="10"/>
      <c r="E33" s="10"/>
      <c r="F33" s="10"/>
      <c r="G33" s="10"/>
      <c r="H33" s="11"/>
      <c r="I33" s="13"/>
      <c r="K33" s="12"/>
      <c r="AB33" s="13" t="s">
        <v>20</v>
      </c>
    </row>
    <row r="34" customFormat="false" ht="17" hidden="false" customHeight="true" outlineLevel="0" collapsed="false">
      <c r="A34" s="12"/>
      <c r="B34" s="14" t="s">
        <v>23</v>
      </c>
      <c r="C34" s="15" t="s">
        <v>69</v>
      </c>
      <c r="D34" s="15" t="s">
        <v>70</v>
      </c>
      <c r="E34" s="15" t="s">
        <v>71</v>
      </c>
      <c r="F34" s="15" t="s">
        <v>72</v>
      </c>
      <c r="G34" s="15" t="s">
        <v>73</v>
      </c>
      <c r="H34" s="15" t="s">
        <v>74</v>
      </c>
      <c r="I34" s="13"/>
      <c r="K34" s="12"/>
      <c r="L34" s="8" t="str">
        <f aca="false">C34&amp;" "&amp;C35&amp;IF(C36="PK"," PRIMARY KEY",IF(C36="NOT NULL"," NOT NULL",""))</f>
        <v>COL_6 TEXT</v>
      </c>
      <c r="M34" s="8" t="str">
        <f aca="false">D34&amp;" "&amp;D35&amp;IF(D36="PK"," PRIMARY KEY",IF(D36="NOT NULL"," NOT NULL",""))</f>
        <v>COL_7 TEXT NOT NULL</v>
      </c>
      <c r="N34" s="8" t="str">
        <f aca="false">E34&amp;" "&amp;E35&amp;IF(E36="PK"," PRIMARY KEY",IF(E36="NOT NULL"," NOT NULL",""))</f>
        <v>COL_8 TEXT</v>
      </c>
      <c r="O34" s="8" t="str">
        <f aca="false">F34&amp;" "&amp;F35&amp;IF(F36="PK"," PRIMARY KEY",IF(F36="NOT NULL"," NOT NULL",""))</f>
        <v>NUM_6 INTEGER PRIMARY KEY</v>
      </c>
      <c r="P34" s="8" t="str">
        <f aca="false">G34&amp;" "&amp;G35&amp;IF(G36="PK"," PRIMARY KEY",IF(G36="NOT NULL"," NOT NULL",""))</f>
        <v>NUM_7 INTEGER</v>
      </c>
      <c r="Q34" s="8" t="str">
        <f aca="false">H34&amp;" "&amp;H35&amp;IF(H36="PK"," PRIMARY KEY",IF(H36="NOT NULL"," NOT NULL",""))</f>
        <v>NUM_8 INTEGER</v>
      </c>
      <c r="S34" s="8" t="str">
        <f aca="false">"CREATE TABLE "&amp;B33&amp;" ( "&amp;L34&amp;", "&amp;M34&amp;", "&amp;N34&amp;", "&amp;O34&amp;", "&amp;P34&amp;", "&amp;Q34&amp;" )"</f>
        <v>CREATE TABLE TEST03 ( COL_6 TEXT, COL_7 TEXT NOT NULL, COL_8 TEXT, NUM_6 INTEGER PRIMARY KEY, NUM_7 INTEGER, NUM_8 INTEGER )</v>
      </c>
      <c r="AB34" s="13" t="s">
        <v>20</v>
      </c>
    </row>
    <row r="35" customFormat="false" ht="17" hidden="false" customHeight="true" outlineLevel="0" collapsed="false">
      <c r="A35" s="12"/>
      <c r="B35" s="14" t="s">
        <v>30</v>
      </c>
      <c r="C35" s="15" t="s">
        <v>31</v>
      </c>
      <c r="D35" s="15" t="s">
        <v>31</v>
      </c>
      <c r="E35" s="15" t="s">
        <v>31</v>
      </c>
      <c r="F35" s="15" t="s">
        <v>32</v>
      </c>
      <c r="G35" s="15" t="s">
        <v>32</v>
      </c>
      <c r="H35" s="15" t="s">
        <v>32</v>
      </c>
      <c r="I35" s="13"/>
      <c r="K35" s="12"/>
      <c r="AB35" s="13" t="s">
        <v>20</v>
      </c>
    </row>
    <row r="36" customFormat="false" ht="17" hidden="false" customHeight="true" outlineLevel="0" collapsed="false">
      <c r="A36" s="12"/>
      <c r="B36" s="14" t="s">
        <v>33</v>
      </c>
      <c r="C36" s="15"/>
      <c r="D36" s="15" t="s">
        <v>35</v>
      </c>
      <c r="E36" s="15"/>
      <c r="F36" s="15" t="s">
        <v>34</v>
      </c>
      <c r="G36" s="15"/>
      <c r="H36" s="15"/>
      <c r="I36" s="13"/>
      <c r="K36" s="12"/>
      <c r="AB36" s="13" t="s">
        <v>20</v>
      </c>
    </row>
    <row r="37" customFormat="false" ht="17" hidden="false" customHeight="true" outlineLevel="0" collapsed="false">
      <c r="A37" s="12"/>
      <c r="B37" s="16" t="n">
        <v>1</v>
      </c>
      <c r="C37" s="17" t="s">
        <v>75</v>
      </c>
      <c r="D37" s="17" t="s">
        <v>76</v>
      </c>
      <c r="E37" s="17" t="s">
        <v>77</v>
      </c>
      <c r="F37" s="17" t="n">
        <v>28</v>
      </c>
      <c r="G37" s="17" t="n">
        <v>104</v>
      </c>
      <c r="H37" s="17"/>
      <c r="I37" s="13"/>
      <c r="K37" s="12"/>
      <c r="L37" s="8" t="str">
        <f aca="false">IF(C37="","NULL AS "&amp;C$34,"'"&amp;C37&amp;"' AS "&amp;C$34)</f>
        <v>'tuv' AS COL_6</v>
      </c>
      <c r="M37" s="8" t="str">
        <f aca="false">IF(D37="","NULL AS "&amp;D$34,"'"&amp;D37&amp;"' AS "&amp;D$34)</f>
        <v>'ijk' AS COL_7</v>
      </c>
      <c r="N37" s="8" t="str">
        <f aca="false">IF(E37="","NULL AS "&amp;E$34,"'"&amp;E37&amp;"' AS "&amp;E$34)</f>
        <v>'uvw' AS COL_8</v>
      </c>
      <c r="O37" s="8" t="str">
        <f aca="false">IF(F37="","NULL AS "&amp;F$34,F37&amp;" AS "&amp;F$34)</f>
        <v>28 AS NUM_6</v>
      </c>
      <c r="P37" s="8" t="str">
        <f aca="false">IF(G37="","NULL AS "&amp;G$34,G37&amp;" AS "&amp;G$34)</f>
        <v>104 AS NUM_7</v>
      </c>
      <c r="Q37" s="8" t="str">
        <f aca="false">IF(H37="","NULL AS "&amp;H$34,H37&amp;" AS "&amp;H$34)</f>
        <v>NULL AS NUM_8</v>
      </c>
      <c r="S37" s="8" t="str">
        <f aca="false">"SELECT "&amp;L37&amp;", "&amp;M37&amp;", "&amp;N37&amp;", "&amp;O37&amp;", "&amp;P37&amp;", "&amp;Q37</f>
        <v>SELECT 'tuv' AS COL_6, 'ijk' AS COL_7, 'uvw' AS COL_8, 28 AS NUM_6, 104 AS NUM_7, NULL AS NUM_8</v>
      </c>
      <c r="T37" s="8" t="str">
        <f aca="false">IF(S38="",S37,S37&amp;" UNION ")</f>
        <v>SELECT 'tuv' AS COL_6, 'ijk' AS COL_7, 'uvw' AS COL_8, 28 AS NUM_6, 104 AS NUM_7, NULL AS NUM_8 UNION </v>
      </c>
      <c r="AB37" s="13" t="s">
        <v>20</v>
      </c>
    </row>
    <row r="38" customFormat="false" ht="17" hidden="false" customHeight="true" outlineLevel="0" collapsed="false">
      <c r="A38" s="12"/>
      <c r="B38" s="16" t="n">
        <v>2</v>
      </c>
      <c r="C38" s="17" t="s">
        <v>46</v>
      </c>
      <c r="D38" s="17" t="s">
        <v>78</v>
      </c>
      <c r="E38" s="17" t="s">
        <v>79</v>
      </c>
      <c r="F38" s="17" t="n">
        <v>25</v>
      </c>
      <c r="G38" s="17"/>
      <c r="H38" s="17" t="n">
        <v>105</v>
      </c>
      <c r="I38" s="13"/>
      <c r="K38" s="12"/>
      <c r="L38" s="8" t="str">
        <f aca="false">IF(C38="","NULL AS "&amp;C$34,"'"&amp;C38&amp;"' AS "&amp;C$34)</f>
        <v>'nop' AS COL_6</v>
      </c>
      <c r="M38" s="8" t="str">
        <f aca="false">IF(D38="","NULL AS "&amp;D$34,"'"&amp;D38&amp;"' AS "&amp;D$34)</f>
        <v>'zab' AS COL_7</v>
      </c>
      <c r="N38" s="8" t="str">
        <f aca="false">IF(E38="","NULL AS "&amp;E$34,"'"&amp;E38&amp;"' AS "&amp;E$34)</f>
        <v>'lmn' AS COL_8</v>
      </c>
      <c r="O38" s="8" t="str">
        <f aca="false">IF(F38="","NULL AS "&amp;F$34,F38&amp;" AS "&amp;F$34)</f>
        <v>25 AS NUM_6</v>
      </c>
      <c r="P38" s="8" t="str">
        <f aca="false">IF(G38="","NULL AS "&amp;G$34,G38&amp;" AS "&amp;G$34)</f>
        <v>NULL AS NUM_7</v>
      </c>
      <c r="Q38" s="8" t="str">
        <f aca="false">IF(H38="","NULL AS "&amp;H$34,H38&amp;" AS "&amp;H$34)</f>
        <v>105 AS NUM_8</v>
      </c>
      <c r="S38" s="8" t="str">
        <f aca="false">"SELECT "&amp;L38&amp;", "&amp;M38&amp;", "&amp;N38&amp;", "&amp;O38&amp;", "&amp;P38&amp;", "&amp;Q38</f>
        <v>SELECT 'nop' AS COL_6, 'zab' AS COL_7, 'lmn' AS COL_8, 25 AS NUM_6, NULL AS NUM_7, 105 AS NUM_8</v>
      </c>
      <c r="T38" s="8" t="str">
        <f aca="false">IF(S39="",S38,S38&amp;" UNION ")</f>
        <v>SELECT 'nop' AS COL_6, 'zab' AS COL_7, 'lmn' AS COL_8, 25 AS NUM_6, NULL AS NUM_7, 105 AS NUM_8 UNION </v>
      </c>
      <c r="AB38" s="13" t="s">
        <v>20</v>
      </c>
    </row>
    <row r="39" customFormat="false" ht="17" hidden="false" customHeight="true" outlineLevel="0" collapsed="false">
      <c r="A39" s="12"/>
      <c r="B39" s="16" t="n">
        <v>3</v>
      </c>
      <c r="C39" s="17" t="s">
        <v>38</v>
      </c>
      <c r="D39" s="17" t="s">
        <v>80</v>
      </c>
      <c r="E39" s="17"/>
      <c r="F39" s="17" t="n">
        <v>24</v>
      </c>
      <c r="G39" s="17" t="n">
        <v>101</v>
      </c>
      <c r="H39" s="17" t="n">
        <v>105</v>
      </c>
      <c r="I39" s="13"/>
      <c r="K39" s="12"/>
      <c r="L39" s="8" t="str">
        <f aca="false">IF(C39="","NULL AS "&amp;C$34,"'"&amp;C39&amp;"' AS "&amp;C$34)</f>
        <v>'klm' AS COL_6</v>
      </c>
      <c r="M39" s="8" t="str">
        <f aca="false">IF(D39="","NULL AS "&amp;D$34,"'"&amp;D39&amp;"' AS "&amp;D$34)</f>
        <v>'wxy' AS COL_7</v>
      </c>
      <c r="N39" s="8" t="str">
        <f aca="false">IF(E39="","NULL AS "&amp;E$34,"'"&amp;E39&amp;"' AS "&amp;E$34)</f>
        <v>NULL AS COL_8</v>
      </c>
      <c r="O39" s="8" t="str">
        <f aca="false">IF(F39="","NULL AS "&amp;F$34,F39&amp;" AS "&amp;F$34)</f>
        <v>24 AS NUM_6</v>
      </c>
      <c r="P39" s="8" t="str">
        <f aca="false">IF(G39="","NULL AS "&amp;G$34,G39&amp;" AS "&amp;G$34)</f>
        <v>101 AS NUM_7</v>
      </c>
      <c r="Q39" s="8" t="str">
        <f aca="false">IF(H39="","NULL AS "&amp;H$34,H39&amp;" AS "&amp;H$34)</f>
        <v>105 AS NUM_8</v>
      </c>
      <c r="S39" s="8" t="str">
        <f aca="false">"SELECT "&amp;L39&amp;", "&amp;M39&amp;", "&amp;N39&amp;", "&amp;O39&amp;", "&amp;P39&amp;", "&amp;Q39</f>
        <v>SELECT 'klm' AS COL_6, 'wxy' AS COL_7, NULL AS COL_8, 24 AS NUM_6, 101 AS NUM_7, 105 AS NUM_8</v>
      </c>
      <c r="T39" s="8" t="str">
        <f aca="false">IF(S40="",S39,S39&amp;" UNION ")</f>
        <v>SELECT 'klm' AS COL_6, 'wxy' AS COL_7, NULL AS COL_8, 24 AS NUM_6, 101 AS NUM_7, 105 AS NUM_8 UNION </v>
      </c>
      <c r="AB39" s="13" t="s">
        <v>20</v>
      </c>
    </row>
    <row r="40" customFormat="false" ht="17" hidden="false" customHeight="true" outlineLevel="0" collapsed="false">
      <c r="A40" s="12"/>
      <c r="B40" s="16" t="n">
        <v>4</v>
      </c>
      <c r="C40" s="17" t="s">
        <v>81</v>
      </c>
      <c r="D40" s="17" t="s">
        <v>82</v>
      </c>
      <c r="E40" s="17" t="s">
        <v>83</v>
      </c>
      <c r="F40" s="17" t="n">
        <v>27</v>
      </c>
      <c r="G40" s="17" t="n">
        <v>103</v>
      </c>
      <c r="H40" s="17" t="n">
        <v>107</v>
      </c>
      <c r="I40" s="13"/>
      <c r="K40" s="12"/>
      <c r="L40" s="8" t="str">
        <f aca="false">IF(C40="","NULL AS "&amp;C$34,"'"&amp;C40&amp;"' AS "&amp;C$34)</f>
        <v>'qrs' AS COL_6</v>
      </c>
      <c r="M40" s="8" t="str">
        <f aca="false">IF(D40="","NULL AS "&amp;D$34,"'"&amp;D40&amp;"' AS "&amp;D$34)</f>
        <v>'fgh' AS COL_7</v>
      </c>
      <c r="N40" s="8" t="str">
        <f aca="false">IF(E40="","NULL AS "&amp;E$34,"'"&amp;E40&amp;"' AS "&amp;E$34)</f>
        <v>'rst' AS COL_8</v>
      </c>
      <c r="O40" s="8" t="str">
        <f aca="false">IF(F40="","NULL AS "&amp;F$34,F40&amp;" AS "&amp;F$34)</f>
        <v>27 AS NUM_6</v>
      </c>
      <c r="P40" s="8" t="str">
        <f aca="false">IF(G40="","NULL AS "&amp;G$34,G40&amp;" AS "&amp;G$34)</f>
        <v>103 AS NUM_7</v>
      </c>
      <c r="Q40" s="8" t="str">
        <f aca="false">IF(H40="","NULL AS "&amp;H$34,H40&amp;" AS "&amp;H$34)</f>
        <v>107 AS NUM_8</v>
      </c>
      <c r="S40" s="8" t="str">
        <f aca="false">"SELECT "&amp;L40&amp;", "&amp;M40&amp;", "&amp;N40&amp;", "&amp;O40&amp;", "&amp;P40&amp;", "&amp;Q40</f>
        <v>SELECT 'qrs' AS COL_6, 'fgh' AS COL_7, 'rst' AS COL_8, 27 AS NUM_6, 103 AS NUM_7, 107 AS NUM_8</v>
      </c>
      <c r="T40" s="8" t="str">
        <f aca="false">IF(S41="",S40,S40&amp;" UNION ")</f>
        <v>SELECT 'qrs' AS COL_6, 'fgh' AS COL_7, 'rst' AS COL_8, 27 AS NUM_6, 103 AS NUM_7, 107 AS NUM_8 UNION </v>
      </c>
      <c r="AB40" s="13" t="s">
        <v>20</v>
      </c>
    </row>
    <row r="41" customFormat="false" ht="17" hidden="false" customHeight="true" outlineLevel="0" collapsed="false">
      <c r="A41" s="12"/>
      <c r="B41" s="16" t="n">
        <v>5</v>
      </c>
      <c r="C41" s="17"/>
      <c r="D41" s="17" t="s">
        <v>84</v>
      </c>
      <c r="E41" s="17" t="s">
        <v>85</v>
      </c>
      <c r="F41" s="17" t="n">
        <v>26</v>
      </c>
      <c r="G41" s="17" t="n">
        <v>102</v>
      </c>
      <c r="H41" s="17" t="n">
        <v>106</v>
      </c>
      <c r="I41" s="13"/>
      <c r="K41" s="12"/>
      <c r="L41" s="8" t="str">
        <f aca="false">IF(C41="","NULL AS "&amp;C$34,"'"&amp;C41&amp;"' AS "&amp;C$34)</f>
        <v>NULL AS COL_6</v>
      </c>
      <c r="M41" s="8" t="str">
        <f aca="false">IF(D41="","NULL AS "&amp;D$34,"'"&amp;D41&amp;"' AS "&amp;D$34)</f>
        <v>'cde' AS COL_7</v>
      </c>
      <c r="N41" s="8" t="str">
        <f aca="false">IF(E41="","NULL AS "&amp;E$34,"'"&amp;E41&amp;"' AS "&amp;E$34)</f>
        <v>'opq' AS COL_8</v>
      </c>
      <c r="O41" s="8" t="str">
        <f aca="false">IF(F41="","NULL AS "&amp;F$34,F41&amp;" AS "&amp;F$34)</f>
        <v>26 AS NUM_6</v>
      </c>
      <c r="P41" s="8" t="str">
        <f aca="false">IF(G41="","NULL AS "&amp;G$34,G41&amp;" AS "&amp;G$34)</f>
        <v>102 AS NUM_7</v>
      </c>
      <c r="Q41" s="8" t="str">
        <f aca="false">IF(H41="","NULL AS "&amp;H$34,H41&amp;" AS "&amp;H$34)</f>
        <v>106 AS NUM_8</v>
      </c>
      <c r="S41" s="8" t="str">
        <f aca="false">"SELECT "&amp;L41&amp;", "&amp;M41&amp;", "&amp;N41&amp;", "&amp;O41&amp;", "&amp;P41&amp;", "&amp;Q41</f>
        <v>SELECT NULL AS COL_6, 'cde' AS COL_7, 'opq' AS COL_8, 26 AS NUM_6, 102 AS NUM_7, 106 AS NUM_8</v>
      </c>
      <c r="T41" s="8" t="str">
        <f aca="false">IF(S42="",S41,S41&amp;" UNION ")</f>
        <v>SELECT NULL AS COL_6, 'cde' AS COL_7, 'opq' AS COL_8, 26 AS NUM_6, 102 AS NUM_7, 106 AS NUM_8</v>
      </c>
      <c r="AB41" s="13" t="s">
        <v>20</v>
      </c>
    </row>
    <row r="42" customFormat="false" ht="17" hidden="false" customHeight="true" outlineLevel="0" collapsed="false">
      <c r="A42" s="12"/>
      <c r="I42" s="13"/>
      <c r="K42" s="12"/>
      <c r="L42" s="8" t="str">
        <f aca="false">C34</f>
        <v>COL_6</v>
      </c>
      <c r="M42" s="8" t="str">
        <f aca="false">D34</f>
        <v>COL_7</v>
      </c>
      <c r="N42" s="8" t="str">
        <f aca="false">E34</f>
        <v>COL_8</v>
      </c>
      <c r="O42" s="8" t="str">
        <f aca="false">F34</f>
        <v>NUM_6</v>
      </c>
      <c r="P42" s="8" t="str">
        <f aca="false">G34</f>
        <v>NUM_7</v>
      </c>
      <c r="Q42" s="8" t="str">
        <f aca="false">H34</f>
        <v>NUM_8</v>
      </c>
      <c r="T42" s="18" t="str">
        <f aca="false">"INSERT INTO "&amp;B33&amp;" ( "&amp;L42&amp;", "&amp;M42&amp;", "&amp;N42&amp;", "&amp;O42&amp;", "&amp;P42&amp;", "&amp;Q42&amp;" ) "&amp;CHAR(10)&amp;"SELECT * FROM ( "&amp;CHAR(10)&amp;T37&amp;CHAR(10)&amp;T38&amp;CHAR(10)&amp;T39&amp;CHAR(10)&amp;T40&amp;CHAR(10)&amp;T41&amp; " )"</f>
        <v>INSERT INTO TEST03 ( COL_6, COL_7, COL_8, NUM_6, NUM_7, NUM_8 ) 
SELECT * FROM ( 
SELECT 'tuv' AS COL_6, 'ijk' AS COL_7, 'uvw' AS COL_8, 28 AS NUM_6, 104 AS NUM_7, NULL AS NUM_8 UNION 
SELECT 'nop' AS COL_6, 'zab' AS COL_7, 'lmn' AS COL_8, 25 AS NUM_6, NULL AS NUM_7, 105 AS NUM_8 UNION 
SELECT 'klm' AS COL_6, 'wxy' AS COL_7, NULL AS COL_8, 24 AS NUM_6, 101 AS NUM_7, 105 AS NUM_8 UNION 
SELECT 'qrs' AS COL_6, 'fgh' AS COL_7, 'rst' AS COL_8, 27 AS NUM_6, 103 AS NUM_7, 107 AS NUM_8 UNION 
SELECT NULL AS COL_6, 'cde' AS COL_7, 'opq' AS COL_8, 26 AS NUM_6, 102 AS NUM_7, 106 AS NUM_8 )</v>
      </c>
      <c r="AB42" s="13" t="s">
        <v>20</v>
      </c>
    </row>
    <row r="43" customFormat="false" ht="17" hidden="false" customHeight="true" outlineLevel="0" collapsed="false">
      <c r="A43" s="12"/>
      <c r="I43" s="13"/>
      <c r="K43" s="12"/>
      <c r="AB43" s="13" t="s">
        <v>20</v>
      </c>
    </row>
    <row r="44" customFormat="false" ht="17" hidden="false" customHeight="true" outlineLevel="0" collapsed="false">
      <c r="A44" s="12"/>
      <c r="B44" s="9" t="s">
        <v>50</v>
      </c>
      <c r="C44" s="10"/>
      <c r="D44" s="10"/>
      <c r="E44" s="10"/>
      <c r="F44" s="11"/>
      <c r="I44" s="13"/>
      <c r="K44" s="12"/>
      <c r="AB44" s="13" t="s">
        <v>20</v>
      </c>
    </row>
    <row r="45" customFormat="false" ht="17" hidden="false" customHeight="true" outlineLevel="0" collapsed="false">
      <c r="A45" s="12"/>
      <c r="B45" s="9" t="s">
        <v>86</v>
      </c>
      <c r="C45" s="10"/>
      <c r="D45" s="10"/>
      <c r="E45" s="10"/>
      <c r="F45" s="11"/>
      <c r="I45" s="13"/>
      <c r="K45" s="12"/>
      <c r="AB45" s="13" t="s">
        <v>20</v>
      </c>
    </row>
    <row r="46" customFormat="false" ht="17" hidden="false" customHeight="true" outlineLevel="0" collapsed="false">
      <c r="A46" s="12"/>
      <c r="B46" s="14" t="s">
        <v>23</v>
      </c>
      <c r="C46" s="15" t="s">
        <v>87</v>
      </c>
      <c r="D46" s="15" t="s">
        <v>88</v>
      </c>
      <c r="E46" s="15" t="s">
        <v>89</v>
      </c>
      <c r="F46" s="15" t="s">
        <v>90</v>
      </c>
      <c r="I46" s="13"/>
      <c r="K46" s="12"/>
      <c r="L46" s="8" t="str">
        <f aca="false">C46&amp;" "&amp;C47&amp;IF(C48="PK"," PRIMARY KEY",IF(C48="NOT NULL"," NOT NULL",""))</f>
        <v>COL_9 TEXT PRIMARY KEY</v>
      </c>
      <c r="M46" s="8" t="str">
        <f aca="false">D46&amp;" "&amp;D47&amp;IF(D48="PK"," PRIMARY KEY",IF(D48="NOT NULL"," NOT NULL",""))</f>
        <v>COL_0 TEXT</v>
      </c>
      <c r="N46" s="8" t="str">
        <f aca="false">E46&amp;" "&amp;E47&amp;IF(E48="PK"," PRIMARY KEY",IF(E48="NOT NULL"," NOT NULL",""))</f>
        <v>NUM_9 INTEGER PRIMARY KEY</v>
      </c>
      <c r="O46" s="8" t="str">
        <f aca="false">F46&amp;" "&amp;F47&amp;IF(F48="PK"," PRIMARY KEY",IF(F48="NOT NULL"," NOT NULL",""))</f>
        <v>NUM_0 INTEGER</v>
      </c>
      <c r="S46" s="8" t="str">
        <f aca="false">"CREATE TABLE "&amp;B45&amp;" ( "&amp;L46&amp;", "&amp;M46&amp;", "&amp;N46&amp;", "&amp;O46&amp;" )"</f>
        <v>CREATE TABLE TEST04 ( COL_9 TEXT PRIMARY KEY, COL_0 TEXT, NUM_9 INTEGER PRIMARY KEY, NUM_0 INTEGER )</v>
      </c>
      <c r="AB46" s="13" t="s">
        <v>20</v>
      </c>
    </row>
    <row r="47" customFormat="false" ht="17" hidden="false" customHeight="true" outlineLevel="0" collapsed="false">
      <c r="A47" s="12"/>
      <c r="B47" s="14" t="s">
        <v>30</v>
      </c>
      <c r="C47" s="15" t="s">
        <v>31</v>
      </c>
      <c r="D47" s="15" t="s">
        <v>31</v>
      </c>
      <c r="E47" s="15" t="s">
        <v>32</v>
      </c>
      <c r="F47" s="15" t="s">
        <v>32</v>
      </c>
      <c r="I47" s="13"/>
      <c r="K47" s="12"/>
      <c r="AB47" s="13" t="s">
        <v>20</v>
      </c>
    </row>
    <row r="48" customFormat="false" ht="17" hidden="false" customHeight="true" outlineLevel="0" collapsed="false">
      <c r="A48" s="12"/>
      <c r="B48" s="14" t="s">
        <v>33</v>
      </c>
      <c r="C48" s="15" t="s">
        <v>34</v>
      </c>
      <c r="D48" s="15"/>
      <c r="E48" s="15" t="s">
        <v>34</v>
      </c>
      <c r="F48" s="15"/>
      <c r="I48" s="13"/>
      <c r="K48" s="12"/>
      <c r="AB48" s="13" t="s">
        <v>20</v>
      </c>
    </row>
    <row r="49" customFormat="false" ht="17" hidden="false" customHeight="true" outlineLevel="0" collapsed="false">
      <c r="A49" s="12"/>
      <c r="B49" s="16" t="n">
        <v>1</v>
      </c>
      <c r="C49" s="17" t="s">
        <v>91</v>
      </c>
      <c r="D49" s="17" t="s">
        <v>92</v>
      </c>
      <c r="E49" s="17" t="n">
        <v>201</v>
      </c>
      <c r="F49" s="17" t="n">
        <v>2006</v>
      </c>
      <c r="I49" s="13"/>
      <c r="K49" s="12"/>
      <c r="L49" s="8" t="str">
        <f aca="false">IF(C49="","NULL AS "&amp;C$46,"'"&amp;C49&amp;"' AS "&amp;C$46)</f>
        <v>'kilo' AS COL_9</v>
      </c>
      <c r="M49" s="8" t="str">
        <f aca="false">IF(D49="","NULL AS "&amp;D$46,"'"&amp;D49&amp;"' AS "&amp;D$46)</f>
        <v>'papa' AS COL_0</v>
      </c>
      <c r="N49" s="8" t="str">
        <f aca="false">IF(E49="","NULL AS "&amp;E$46,E49&amp;" AS "&amp;E$46)</f>
        <v>201 AS NUM_9</v>
      </c>
      <c r="O49" s="8" t="str">
        <f aca="false">IF(F49="","NULL AS "&amp;F$46,F49&amp;" AS "&amp;F$46)</f>
        <v>2006 AS NUM_0</v>
      </c>
      <c r="S49" s="8" t="str">
        <f aca="false">"SELECT "&amp;L49&amp;", "&amp;M49&amp;", "&amp;N49&amp;", "&amp;O49</f>
        <v>SELECT 'kilo' AS COL_9, 'papa' AS COL_0, 201 AS NUM_9, 2006 AS NUM_0</v>
      </c>
      <c r="T49" s="8" t="str">
        <f aca="false">IF(S50="",S49,S49&amp;" UNION ")</f>
        <v>SELECT 'kilo' AS COL_9, 'papa' AS COL_0, 201 AS NUM_9, 2006 AS NUM_0 UNION </v>
      </c>
      <c r="AB49" s="13" t="s">
        <v>20</v>
      </c>
    </row>
    <row r="50" customFormat="false" ht="17" hidden="false" customHeight="true" outlineLevel="0" collapsed="false">
      <c r="A50" s="12"/>
      <c r="B50" s="16" t="n">
        <v>2</v>
      </c>
      <c r="C50" s="17" t="s">
        <v>93</v>
      </c>
      <c r="D50" s="17" t="s">
        <v>94</v>
      </c>
      <c r="E50" s="17" t="n">
        <v>204</v>
      </c>
      <c r="F50" s="17" t="n">
        <v>2009</v>
      </c>
      <c r="I50" s="13"/>
      <c r="K50" s="12"/>
      <c r="L50" s="8" t="str">
        <f aca="false">IF(C50="","NULL AS "&amp;C$46,"'"&amp;C50&amp;"' AS "&amp;C$46)</f>
        <v>'november' AS COL_9</v>
      </c>
      <c r="M50" s="8" t="str">
        <f aca="false">IF(D50="","NULL AS "&amp;D$46,"'"&amp;D50&amp;"' AS "&amp;D$46)</f>
        <v>'sierra' AS COL_0</v>
      </c>
      <c r="N50" s="8" t="str">
        <f aca="false">IF(E50="","NULL AS "&amp;E$46,E50&amp;" AS "&amp;E$46)</f>
        <v>204 AS NUM_9</v>
      </c>
      <c r="O50" s="8" t="str">
        <f aca="false">IF(F50="","NULL AS "&amp;F$46,F50&amp;" AS "&amp;F$46)</f>
        <v>2009 AS NUM_0</v>
      </c>
      <c r="S50" s="8" t="str">
        <f aca="false">"SELECT "&amp;L50&amp;", "&amp;M50&amp;", "&amp;N50&amp;", "&amp;O50</f>
        <v>SELECT 'november' AS COL_9, 'sierra' AS COL_0, 204 AS NUM_9, 2009 AS NUM_0</v>
      </c>
      <c r="T50" s="8" t="str">
        <f aca="false">IF(S51="",S50,S50&amp;" UNION ")</f>
        <v>SELECT 'november' AS COL_9, 'sierra' AS COL_0, 204 AS NUM_9, 2009 AS NUM_0 UNION </v>
      </c>
      <c r="AB50" s="13" t="s">
        <v>20</v>
      </c>
    </row>
    <row r="51" customFormat="false" ht="17" hidden="false" customHeight="true" outlineLevel="0" collapsed="false">
      <c r="A51" s="12"/>
      <c r="B51" s="16" t="n">
        <v>3</v>
      </c>
      <c r="C51" s="17" t="s">
        <v>95</v>
      </c>
      <c r="D51" s="17" t="s">
        <v>96</v>
      </c>
      <c r="E51" s="17" t="n">
        <v>202</v>
      </c>
      <c r="F51" s="17" t="n">
        <v>2007</v>
      </c>
      <c r="I51" s="13"/>
      <c r="K51" s="12"/>
      <c r="L51" s="8" t="str">
        <f aca="false">IF(C51="","NULL AS "&amp;C$46,"'"&amp;C51&amp;"' AS "&amp;C$46)</f>
        <v>'lima' AS COL_9</v>
      </c>
      <c r="M51" s="8" t="str">
        <f aca="false">IF(D51="","NULL AS "&amp;D$46,"'"&amp;D51&amp;"' AS "&amp;D$46)</f>
        <v>'quebec' AS COL_0</v>
      </c>
      <c r="N51" s="8" t="str">
        <f aca="false">IF(E51="","NULL AS "&amp;E$46,E51&amp;" AS "&amp;E$46)</f>
        <v>202 AS NUM_9</v>
      </c>
      <c r="O51" s="8" t="str">
        <f aca="false">IF(F51="","NULL AS "&amp;F$46,F51&amp;" AS "&amp;F$46)</f>
        <v>2007 AS NUM_0</v>
      </c>
      <c r="S51" s="8" t="str">
        <f aca="false">"SELECT "&amp;L51&amp;", "&amp;M51&amp;", "&amp;N51&amp;", "&amp;O51</f>
        <v>SELECT 'lima' AS COL_9, 'quebec' AS COL_0, 202 AS NUM_9, 2007 AS NUM_0</v>
      </c>
      <c r="T51" s="8" t="str">
        <f aca="false">IF(S52="",S51,S51&amp;" UNION ")</f>
        <v>SELECT 'lima' AS COL_9, 'quebec' AS COL_0, 202 AS NUM_9, 2007 AS NUM_0 UNION </v>
      </c>
      <c r="AB51" s="13" t="s">
        <v>20</v>
      </c>
    </row>
    <row r="52" customFormat="false" ht="17" hidden="false" customHeight="true" outlineLevel="0" collapsed="false">
      <c r="A52" s="12"/>
      <c r="B52" s="16" t="n">
        <v>4</v>
      </c>
      <c r="C52" s="17" t="s">
        <v>97</v>
      </c>
      <c r="D52" s="17" t="s">
        <v>98</v>
      </c>
      <c r="E52" s="17" t="n">
        <v>205</v>
      </c>
      <c r="F52" s="17" t="n">
        <v>2010</v>
      </c>
      <c r="I52" s="13"/>
      <c r="K52" s="12"/>
      <c r="L52" s="8" t="str">
        <f aca="false">IF(C52="","NULL AS "&amp;C$46,"'"&amp;C52&amp;"' AS "&amp;C$46)</f>
        <v>'oscar' AS COL_9</v>
      </c>
      <c r="M52" s="8" t="str">
        <f aca="false">IF(D52="","NULL AS "&amp;D$46,"'"&amp;D52&amp;"' AS "&amp;D$46)</f>
        <v>'tango' AS COL_0</v>
      </c>
      <c r="N52" s="8" t="str">
        <f aca="false">IF(E52="","NULL AS "&amp;E$46,E52&amp;" AS "&amp;E$46)</f>
        <v>205 AS NUM_9</v>
      </c>
      <c r="O52" s="8" t="str">
        <f aca="false">IF(F52="","NULL AS "&amp;F$46,F52&amp;" AS "&amp;F$46)</f>
        <v>2010 AS NUM_0</v>
      </c>
      <c r="S52" s="8" t="str">
        <f aca="false">"SELECT "&amp;L52&amp;", "&amp;M52&amp;", "&amp;N52&amp;", "&amp;O52</f>
        <v>SELECT 'oscar' AS COL_9, 'tango' AS COL_0, 205 AS NUM_9, 2010 AS NUM_0</v>
      </c>
      <c r="T52" s="8" t="str">
        <f aca="false">IF(S53="",S52,S52&amp;" UNION ")</f>
        <v>SELECT 'oscar' AS COL_9, 'tango' AS COL_0, 205 AS NUM_9, 2010 AS NUM_0 UNION </v>
      </c>
      <c r="AB52" s="13" t="s">
        <v>20</v>
      </c>
    </row>
    <row r="53" customFormat="false" ht="17" hidden="false" customHeight="true" outlineLevel="0" collapsed="false">
      <c r="A53" s="12"/>
      <c r="B53" s="16" t="n">
        <v>5</v>
      </c>
      <c r="C53" s="17" t="s">
        <v>99</v>
      </c>
      <c r="D53" s="17" t="s">
        <v>100</v>
      </c>
      <c r="E53" s="17" t="n">
        <v>203</v>
      </c>
      <c r="F53" s="17" t="n">
        <v>2008</v>
      </c>
      <c r="I53" s="13"/>
      <c r="K53" s="12"/>
      <c r="L53" s="8" t="str">
        <f aca="false">IF(C53="","NULL AS "&amp;C$46,"'"&amp;C53&amp;"' AS "&amp;C$46)</f>
        <v>'mike' AS COL_9</v>
      </c>
      <c r="M53" s="8" t="str">
        <f aca="false">IF(D53="","NULL AS "&amp;D$46,"'"&amp;D53&amp;"' AS "&amp;D$46)</f>
        <v>'romeo' AS COL_0</v>
      </c>
      <c r="N53" s="8" t="str">
        <f aca="false">IF(E53="","NULL AS "&amp;E$46,E53&amp;" AS "&amp;E$46)</f>
        <v>203 AS NUM_9</v>
      </c>
      <c r="O53" s="8" t="str">
        <f aca="false">IF(F53="","NULL AS "&amp;F$46,F53&amp;" AS "&amp;F$46)</f>
        <v>2008 AS NUM_0</v>
      </c>
      <c r="S53" s="8" t="str">
        <f aca="false">"SELECT "&amp;L53&amp;", "&amp;M53&amp;", "&amp;N53&amp;", "&amp;O53</f>
        <v>SELECT 'mike' AS COL_9, 'romeo' AS COL_0, 203 AS NUM_9, 2008 AS NUM_0</v>
      </c>
      <c r="T53" s="8" t="str">
        <f aca="false">IF(S54="",S53,S53&amp;" UNION ")</f>
        <v>SELECT 'mike' AS COL_9, 'romeo' AS COL_0, 203 AS NUM_9, 2008 AS NUM_0</v>
      </c>
      <c r="AB53" s="13" t="s">
        <v>20</v>
      </c>
    </row>
    <row r="54" customFormat="false" ht="17" hidden="false" customHeight="true" outlineLevel="0" collapsed="false">
      <c r="A54" s="12"/>
      <c r="I54" s="13"/>
      <c r="K54" s="12"/>
      <c r="L54" s="8" t="str">
        <f aca="false">C46</f>
        <v>COL_9</v>
      </c>
      <c r="M54" s="8" t="str">
        <f aca="false">D46</f>
        <v>COL_0</v>
      </c>
      <c r="N54" s="8" t="str">
        <f aca="false">E46</f>
        <v>NUM_9</v>
      </c>
      <c r="O54" s="8" t="str">
        <f aca="false">F46</f>
        <v>NUM_0</v>
      </c>
      <c r="T54" s="18" t="str">
        <f aca="false">"INSERT INTO "&amp;B45&amp;" ( "&amp;L54&amp;", "&amp;M54&amp;", "&amp;N54&amp;", "&amp;O54&amp;" ) "&amp;CHAR(10)&amp;"SELECT * FROM ( "&amp;CHAR(10)&amp;T49&amp;CHAR(10)&amp;T50&amp;CHAR(10)&amp;T51&amp;CHAR(10)&amp;T52&amp;CHAR(10)&amp;T53&amp; " )"</f>
        <v>INSERT INTO TEST04 ( COL_9, COL_0, NUM_9, NUM_0 ) 
SELECT * FROM ( 
SELECT 'kilo' AS COL_9, 'papa' AS COL_0, 201 AS NUM_9, 2006 AS NUM_0 UNION 
SELECT 'november' AS COL_9, 'sierra' AS COL_0, 204 AS NUM_9, 2009 AS NUM_0 UNION 
SELECT 'lima' AS COL_9, 'quebec' AS COL_0, 202 AS NUM_9, 2007 AS NUM_0 UNION 
SELECT 'oscar' AS COL_9, 'tango' AS COL_0, 205 AS NUM_9, 2010 AS NUM_0 UNION 
SELECT 'mike' AS COL_9, 'romeo' AS COL_0, 203 AS NUM_9, 2008 AS NUM_0 )</v>
      </c>
      <c r="AB54" s="13" t="s">
        <v>20</v>
      </c>
    </row>
    <row r="55" customFormat="false" ht="17" hidden="false" customHeight="true" outlineLevel="0" collapsed="false">
      <c r="A55" s="19"/>
      <c r="B55" s="20"/>
      <c r="C55" s="20"/>
      <c r="D55" s="20"/>
      <c r="E55" s="20"/>
      <c r="F55" s="20"/>
      <c r="G55" s="20"/>
      <c r="H55" s="20"/>
      <c r="I55" s="21"/>
      <c r="K55" s="19"/>
      <c r="L55" s="20"/>
      <c r="M55" s="20"/>
      <c r="N55" s="20"/>
      <c r="O55" s="20"/>
      <c r="P55" s="20"/>
      <c r="Q55" s="20"/>
      <c r="R55" s="20"/>
      <c r="S55" s="20"/>
      <c r="T55" s="20"/>
      <c r="U55" s="20"/>
      <c r="V55" s="20"/>
      <c r="W55" s="20"/>
      <c r="X55" s="20"/>
      <c r="Y55" s="20"/>
      <c r="Z55" s="20"/>
      <c r="AA55" s="20"/>
      <c r="AB55" s="21" t="s">
        <v>20</v>
      </c>
    </row>
    <row r="57" customFormat="false" ht="17" hidden="false" customHeight="true" outlineLevel="0" collapsed="false">
      <c r="A57" s="9" t="s">
        <v>101</v>
      </c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1"/>
      <c r="O57" s="9" t="s">
        <v>102</v>
      </c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1"/>
    </row>
    <row r="58" customFormat="false" ht="17" hidden="false" customHeight="true" outlineLevel="0" collapsed="false">
      <c r="A58" s="22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4"/>
      <c r="O58" s="12"/>
      <c r="AA58" s="13"/>
    </row>
    <row r="59" customFormat="false" ht="17" hidden="false" customHeight="true" outlineLevel="0" collapsed="false">
      <c r="A59" s="12"/>
      <c r="B59" s="25"/>
      <c r="M59" s="13"/>
      <c r="O59" s="12"/>
      <c r="AA59" s="13"/>
    </row>
    <row r="60" customFormat="false" ht="17" hidden="false" customHeight="true" outlineLevel="0" collapsed="false">
      <c r="A60" s="12"/>
      <c r="B60" s="25"/>
      <c r="M60" s="13"/>
      <c r="O60" s="12"/>
      <c r="AA60" s="13"/>
    </row>
    <row r="61" customFormat="false" ht="17" hidden="false" customHeight="true" outlineLevel="0" collapsed="false">
      <c r="A61" s="12"/>
      <c r="B61" s="25"/>
      <c r="M61" s="13"/>
      <c r="O61" s="12"/>
      <c r="AA61" s="13"/>
    </row>
    <row r="62" customFormat="false" ht="17" hidden="false" customHeight="true" outlineLevel="0" collapsed="false">
      <c r="A62" s="12"/>
      <c r="B62" s="25"/>
      <c r="M62" s="13"/>
      <c r="O62" s="12"/>
      <c r="AA62" s="13"/>
    </row>
    <row r="63" customFormat="false" ht="17" hidden="false" customHeight="true" outlineLevel="0" collapsed="false">
      <c r="A63" s="12"/>
      <c r="B63" s="25"/>
      <c r="M63" s="13"/>
      <c r="O63" s="12"/>
      <c r="AA63" s="13"/>
    </row>
    <row r="64" customFormat="false" ht="17" hidden="false" customHeight="true" outlineLevel="0" collapsed="false">
      <c r="A64" s="12"/>
      <c r="B64" s="25"/>
      <c r="M64" s="13"/>
      <c r="O64" s="12"/>
      <c r="AA64" s="13"/>
    </row>
    <row r="65" customFormat="false" ht="17" hidden="false" customHeight="true" outlineLevel="0" collapsed="false">
      <c r="A65" s="12"/>
      <c r="B65" s="25"/>
      <c r="M65" s="13"/>
      <c r="O65" s="12"/>
      <c r="AA65" s="13"/>
    </row>
    <row r="66" customFormat="false" ht="17" hidden="false" customHeight="true" outlineLevel="0" collapsed="false">
      <c r="A66" s="12"/>
      <c r="B66" s="25"/>
      <c r="M66" s="13"/>
      <c r="O66" s="12"/>
      <c r="AA66" s="13"/>
    </row>
    <row r="67" customFormat="false" ht="17" hidden="false" customHeight="true" outlineLevel="0" collapsed="false">
      <c r="A67" s="12"/>
      <c r="B67" s="25"/>
      <c r="M67" s="13"/>
      <c r="O67" s="12"/>
      <c r="AA67" s="13"/>
    </row>
    <row r="68" customFormat="false" ht="17" hidden="false" customHeight="true" outlineLevel="0" collapsed="false">
      <c r="A68" s="12"/>
      <c r="B68" s="25"/>
      <c r="M68" s="13"/>
      <c r="O68" s="12"/>
      <c r="AA68" s="13"/>
    </row>
    <row r="69" customFormat="false" ht="17" hidden="false" customHeight="true" outlineLevel="0" collapsed="false">
      <c r="A69" s="12"/>
      <c r="B69" s="25"/>
      <c r="M69" s="13"/>
      <c r="O69" s="12"/>
      <c r="AA69" s="13"/>
    </row>
    <row r="70" customFormat="false" ht="17" hidden="false" customHeight="true" outlineLevel="0" collapsed="false">
      <c r="A70" s="12"/>
      <c r="B70" s="25"/>
      <c r="M70" s="13"/>
      <c r="O70" s="12"/>
      <c r="AA70" s="13"/>
    </row>
    <row r="71" customFormat="false" ht="17" hidden="false" customHeight="true" outlineLevel="0" collapsed="false">
      <c r="A71" s="12"/>
      <c r="B71" s="25"/>
      <c r="M71" s="13"/>
      <c r="O71" s="12"/>
      <c r="AA71" s="13"/>
    </row>
    <row r="72" customFormat="false" ht="17" hidden="false" customHeight="true" outlineLevel="0" collapsed="false">
      <c r="A72" s="12"/>
      <c r="B72" s="25"/>
      <c r="M72" s="13"/>
      <c r="O72" s="12"/>
      <c r="AA72" s="13"/>
    </row>
    <row r="73" customFormat="false" ht="17" hidden="false" customHeight="true" outlineLevel="0" collapsed="false">
      <c r="A73" s="12"/>
      <c r="B73" s="25"/>
      <c r="M73" s="13"/>
      <c r="O73" s="12"/>
      <c r="AA73" s="13"/>
    </row>
    <row r="74" customFormat="false" ht="17" hidden="false" customHeight="true" outlineLevel="0" collapsed="false">
      <c r="A74" s="12"/>
      <c r="B74" s="25"/>
      <c r="M74" s="13"/>
      <c r="O74" s="12"/>
      <c r="AA74" s="13"/>
    </row>
    <row r="75" customFormat="false" ht="17" hidden="false" customHeight="true" outlineLevel="0" collapsed="false">
      <c r="A75" s="12"/>
      <c r="B75" s="25"/>
      <c r="M75" s="13"/>
      <c r="O75" s="12"/>
      <c r="AA75" s="13"/>
    </row>
    <row r="76" customFormat="false" ht="17" hidden="false" customHeight="true" outlineLevel="0" collapsed="false">
      <c r="A76" s="12"/>
      <c r="B76" s="25"/>
      <c r="M76" s="13"/>
      <c r="O76" s="12"/>
      <c r="AA76" s="13"/>
    </row>
    <row r="77" customFormat="false" ht="17" hidden="false" customHeight="true" outlineLevel="0" collapsed="false">
      <c r="A77" s="12"/>
      <c r="B77" s="25"/>
      <c r="M77" s="13"/>
      <c r="O77" s="12"/>
      <c r="AA77" s="13"/>
    </row>
    <row r="78" customFormat="false" ht="17" hidden="false" customHeight="true" outlineLevel="0" collapsed="false">
      <c r="A78" s="12"/>
      <c r="B78" s="25"/>
      <c r="M78" s="13"/>
      <c r="O78" s="12"/>
      <c r="AA78" s="13"/>
    </row>
    <row r="79" customFormat="false" ht="17" hidden="false" customHeight="true" outlineLevel="0" collapsed="false">
      <c r="A79" s="12"/>
      <c r="B79" s="25"/>
      <c r="M79" s="13"/>
      <c r="O79" s="12"/>
      <c r="AA79" s="13"/>
    </row>
    <row r="80" customFormat="false" ht="17" hidden="false" customHeight="true" outlineLevel="0" collapsed="false">
      <c r="A80" s="12"/>
      <c r="B80" s="25"/>
      <c r="M80" s="13"/>
      <c r="O80" s="12"/>
      <c r="AA80" s="13"/>
    </row>
    <row r="81" customFormat="false" ht="17" hidden="false" customHeight="true" outlineLevel="0" collapsed="false">
      <c r="A81" s="12"/>
      <c r="B81" s="25"/>
      <c r="M81" s="13"/>
      <c r="O81" s="12"/>
      <c r="AA81" s="13"/>
    </row>
    <row r="82" customFormat="false" ht="17" hidden="false" customHeight="true" outlineLevel="0" collapsed="false">
      <c r="A82" s="12"/>
      <c r="B82" s="25"/>
      <c r="M82" s="13"/>
      <c r="O82" s="12"/>
      <c r="AA82" s="13"/>
    </row>
    <row r="83" customFormat="false" ht="17" hidden="false" customHeight="true" outlineLevel="0" collapsed="false">
      <c r="A83" s="12"/>
      <c r="B83" s="25"/>
      <c r="M83" s="13"/>
      <c r="O83" s="12"/>
      <c r="AA83" s="13"/>
    </row>
    <row r="84" customFormat="false" ht="17" hidden="false" customHeight="true" outlineLevel="0" collapsed="false">
      <c r="A84" s="12"/>
      <c r="B84" s="25"/>
      <c r="M84" s="13"/>
      <c r="O84" s="12"/>
      <c r="AA84" s="13"/>
    </row>
    <row r="85" customFormat="false" ht="17" hidden="false" customHeight="true" outlineLevel="0" collapsed="false">
      <c r="A85" s="12"/>
      <c r="B85" s="25"/>
      <c r="M85" s="13"/>
      <c r="O85" s="12"/>
      <c r="AA85" s="13"/>
    </row>
    <row r="86" customFormat="false" ht="17" hidden="false" customHeight="true" outlineLevel="0" collapsed="false">
      <c r="A86" s="12"/>
      <c r="B86" s="25"/>
      <c r="M86" s="13"/>
      <c r="O86" s="12"/>
      <c r="AA86" s="13"/>
    </row>
    <row r="87" customFormat="false" ht="17" hidden="false" customHeight="true" outlineLevel="0" collapsed="false">
      <c r="A87" s="12"/>
      <c r="B87" s="25"/>
      <c r="M87" s="13"/>
      <c r="O87" s="12"/>
      <c r="AA87" s="13"/>
    </row>
    <row r="88" customFormat="false" ht="17" hidden="false" customHeight="true" outlineLevel="0" collapsed="false">
      <c r="A88" s="12"/>
      <c r="B88" s="25"/>
      <c r="M88" s="13"/>
      <c r="O88" s="12"/>
      <c r="AA88" s="13"/>
    </row>
    <row r="89" customFormat="false" ht="17" hidden="false" customHeight="true" outlineLevel="0" collapsed="false">
      <c r="A89" s="12"/>
      <c r="B89" s="25"/>
      <c r="M89" s="13"/>
      <c r="O89" s="12"/>
      <c r="AA89" s="13"/>
    </row>
    <row r="90" customFormat="false" ht="17" hidden="false" customHeight="true" outlineLevel="0" collapsed="false">
      <c r="A90" s="12"/>
      <c r="B90" s="25"/>
      <c r="M90" s="13"/>
      <c r="O90" s="12"/>
      <c r="AA90" s="13"/>
    </row>
    <row r="91" customFormat="false" ht="17" hidden="false" customHeight="true" outlineLevel="0" collapsed="false">
      <c r="A91" s="12"/>
      <c r="B91" s="25"/>
      <c r="M91" s="13"/>
      <c r="O91" s="12"/>
      <c r="AA91" s="13"/>
    </row>
    <row r="92" customFormat="false" ht="17" hidden="false" customHeight="true" outlineLevel="0" collapsed="false">
      <c r="A92" s="12"/>
      <c r="B92" s="25"/>
      <c r="M92" s="13"/>
      <c r="O92" s="12"/>
      <c r="AA92" s="13"/>
    </row>
    <row r="93" customFormat="false" ht="17" hidden="false" customHeight="true" outlineLevel="0" collapsed="false">
      <c r="A93" s="12"/>
      <c r="B93" s="25"/>
      <c r="M93" s="13"/>
      <c r="O93" s="12"/>
      <c r="AA93" s="13"/>
    </row>
    <row r="94" customFormat="false" ht="17" hidden="false" customHeight="true" outlineLevel="0" collapsed="false">
      <c r="A94" s="12"/>
      <c r="B94" s="25"/>
      <c r="M94" s="13"/>
      <c r="O94" s="12"/>
      <c r="AA94" s="13"/>
    </row>
    <row r="95" customFormat="false" ht="17" hidden="false" customHeight="true" outlineLevel="0" collapsed="false">
      <c r="A95" s="12"/>
      <c r="B95" s="25"/>
      <c r="M95" s="13"/>
      <c r="O95" s="12"/>
      <c r="AA95" s="13"/>
    </row>
    <row r="96" customFormat="false" ht="17" hidden="false" customHeight="true" outlineLevel="0" collapsed="false">
      <c r="A96" s="12"/>
      <c r="B96" s="25"/>
      <c r="M96" s="13"/>
      <c r="O96" s="12"/>
      <c r="AA96" s="13"/>
    </row>
    <row r="97" customFormat="false" ht="17" hidden="false" customHeight="true" outlineLevel="0" collapsed="false">
      <c r="A97" s="12"/>
      <c r="B97" s="25"/>
      <c r="M97" s="13"/>
      <c r="O97" s="12"/>
      <c r="AA97" s="13"/>
    </row>
    <row r="98" customFormat="false" ht="17" hidden="false" customHeight="true" outlineLevel="0" collapsed="false">
      <c r="A98" s="12"/>
      <c r="B98" s="25"/>
      <c r="M98" s="13"/>
      <c r="O98" s="12"/>
      <c r="AA98" s="13"/>
    </row>
    <row r="99" customFormat="false" ht="17" hidden="false" customHeight="true" outlineLevel="0" collapsed="false">
      <c r="A99" s="12"/>
      <c r="B99" s="25"/>
      <c r="M99" s="13"/>
      <c r="O99" s="12"/>
      <c r="AA99" s="13"/>
    </row>
    <row r="100" customFormat="false" ht="17" hidden="false" customHeight="true" outlineLevel="0" collapsed="false">
      <c r="A100" s="12"/>
      <c r="B100" s="25"/>
      <c r="M100" s="13"/>
      <c r="O100" s="12"/>
      <c r="AA100" s="13"/>
    </row>
    <row r="101" customFormat="false" ht="17" hidden="false" customHeight="true" outlineLevel="0" collapsed="false">
      <c r="A101" s="12"/>
      <c r="B101" s="25"/>
      <c r="M101" s="13"/>
      <c r="O101" s="12"/>
      <c r="AA101" s="13"/>
    </row>
    <row r="102" customFormat="false" ht="17" hidden="false" customHeight="true" outlineLevel="0" collapsed="false">
      <c r="A102" s="12"/>
      <c r="B102" s="25"/>
      <c r="M102" s="13"/>
      <c r="O102" s="12"/>
      <c r="AA102" s="13"/>
    </row>
    <row r="103" customFormat="false" ht="17" hidden="false" customHeight="true" outlineLevel="0" collapsed="false">
      <c r="A103" s="12"/>
      <c r="B103" s="25"/>
      <c r="M103" s="13"/>
      <c r="O103" s="12"/>
      <c r="AA103" s="13"/>
    </row>
    <row r="104" customFormat="false" ht="17" hidden="false" customHeight="true" outlineLevel="0" collapsed="false">
      <c r="A104" s="12"/>
      <c r="B104" s="25"/>
      <c r="M104" s="13"/>
      <c r="O104" s="12"/>
      <c r="AA104" s="13"/>
    </row>
    <row r="105" customFormat="false" ht="17" hidden="false" customHeight="true" outlineLevel="0" collapsed="false">
      <c r="A105" s="12"/>
      <c r="B105" s="25"/>
      <c r="M105" s="13"/>
      <c r="O105" s="12"/>
      <c r="AA105" s="13"/>
    </row>
    <row r="106" customFormat="false" ht="17" hidden="false" customHeight="true" outlineLevel="0" collapsed="false">
      <c r="A106" s="12"/>
      <c r="B106" s="25"/>
      <c r="M106" s="13"/>
      <c r="O106" s="12"/>
      <c r="AA106" s="13"/>
    </row>
    <row r="107" customFormat="false" ht="17" hidden="false" customHeight="true" outlineLevel="0" collapsed="false">
      <c r="A107" s="12"/>
      <c r="B107" s="25"/>
      <c r="M107" s="13"/>
      <c r="O107" s="12"/>
      <c r="AA107" s="13"/>
    </row>
    <row r="108" customFormat="false" ht="17" hidden="false" customHeight="true" outlineLevel="0" collapsed="false">
      <c r="A108" s="12"/>
      <c r="B108" s="25"/>
      <c r="M108" s="13"/>
      <c r="O108" s="12"/>
      <c r="AA108" s="13"/>
    </row>
    <row r="109" customFormat="false" ht="17" hidden="false" customHeight="true" outlineLevel="0" collapsed="false">
      <c r="A109" s="12"/>
      <c r="B109" s="25"/>
      <c r="M109" s="13"/>
      <c r="O109" s="12"/>
      <c r="AA109" s="13"/>
    </row>
    <row r="110" customFormat="false" ht="17" hidden="false" customHeight="true" outlineLevel="0" collapsed="false">
      <c r="A110" s="12"/>
      <c r="B110" s="25"/>
      <c r="M110" s="13"/>
      <c r="O110" s="12"/>
      <c r="AA110" s="13"/>
    </row>
    <row r="111" customFormat="false" ht="17" hidden="false" customHeight="true" outlineLevel="0" collapsed="false">
      <c r="A111" s="12"/>
      <c r="B111" s="25"/>
      <c r="M111" s="13"/>
      <c r="O111" s="12"/>
      <c r="AA111" s="13"/>
    </row>
    <row r="112" customFormat="false" ht="17" hidden="false" customHeight="true" outlineLevel="0" collapsed="false">
      <c r="A112" s="12"/>
      <c r="B112" s="25"/>
      <c r="M112" s="13"/>
      <c r="O112" s="12"/>
      <c r="AA112" s="13"/>
    </row>
    <row r="113" customFormat="false" ht="17" hidden="false" customHeight="true" outlineLevel="0" collapsed="false">
      <c r="A113" s="12"/>
      <c r="B113" s="25"/>
      <c r="M113" s="13"/>
      <c r="O113" s="12"/>
      <c r="AA113" s="13"/>
    </row>
    <row r="114" customFormat="false" ht="17" hidden="false" customHeight="true" outlineLevel="0" collapsed="false">
      <c r="A114" s="12"/>
      <c r="B114" s="25"/>
      <c r="M114" s="13"/>
      <c r="O114" s="12"/>
      <c r="AA114" s="13"/>
    </row>
    <row r="115" customFormat="false" ht="17" hidden="false" customHeight="true" outlineLevel="0" collapsed="false">
      <c r="A115" s="12"/>
      <c r="B115" s="25"/>
      <c r="M115" s="13"/>
      <c r="O115" s="12"/>
      <c r="AA115" s="13"/>
    </row>
    <row r="116" customFormat="false" ht="17" hidden="false" customHeight="true" outlineLevel="0" collapsed="false">
      <c r="A116" s="12"/>
      <c r="B116" s="25"/>
      <c r="M116" s="13"/>
      <c r="O116" s="12"/>
      <c r="AA116" s="13"/>
    </row>
    <row r="117" customFormat="false" ht="17" hidden="false" customHeight="true" outlineLevel="0" collapsed="false">
      <c r="A117" s="12"/>
      <c r="B117" s="25"/>
      <c r="M117" s="13"/>
      <c r="O117" s="12"/>
      <c r="AA117" s="13"/>
    </row>
    <row r="118" customFormat="false" ht="17" hidden="false" customHeight="true" outlineLevel="0" collapsed="false">
      <c r="A118" s="12"/>
      <c r="B118" s="25"/>
      <c r="M118" s="13"/>
      <c r="O118" s="12"/>
      <c r="AA118" s="13"/>
    </row>
    <row r="119" customFormat="false" ht="17" hidden="false" customHeight="true" outlineLevel="0" collapsed="false">
      <c r="A119" s="12"/>
      <c r="B119" s="25"/>
      <c r="M119" s="13"/>
      <c r="O119" s="12"/>
      <c r="AA119" s="13"/>
    </row>
    <row r="120" customFormat="false" ht="17" hidden="false" customHeight="true" outlineLevel="0" collapsed="false">
      <c r="A120" s="12"/>
      <c r="B120" s="25"/>
      <c r="M120" s="13"/>
      <c r="O120" s="12"/>
      <c r="AA120" s="13"/>
    </row>
    <row r="121" customFormat="false" ht="17" hidden="false" customHeight="true" outlineLevel="0" collapsed="false">
      <c r="A121" s="12"/>
      <c r="B121" s="25"/>
      <c r="M121" s="13"/>
      <c r="O121" s="12"/>
      <c r="AA121" s="13"/>
    </row>
    <row r="122" customFormat="false" ht="17" hidden="false" customHeight="true" outlineLevel="0" collapsed="false">
      <c r="A122" s="12"/>
      <c r="B122" s="25"/>
      <c r="M122" s="13"/>
      <c r="O122" s="12"/>
      <c r="AA122" s="13"/>
    </row>
    <row r="123" customFormat="false" ht="17" hidden="false" customHeight="true" outlineLevel="0" collapsed="false">
      <c r="A123" s="12"/>
      <c r="B123" s="25"/>
      <c r="M123" s="13"/>
      <c r="O123" s="12"/>
      <c r="AA123" s="13"/>
    </row>
    <row r="124" customFormat="false" ht="17" hidden="false" customHeight="true" outlineLevel="0" collapsed="false">
      <c r="A124" s="12"/>
      <c r="B124" s="25"/>
      <c r="M124" s="13"/>
      <c r="O124" s="12"/>
      <c r="AA124" s="13"/>
    </row>
    <row r="125" customFormat="false" ht="17" hidden="false" customHeight="true" outlineLevel="0" collapsed="false">
      <c r="A125" s="12"/>
      <c r="B125" s="25"/>
      <c r="M125" s="13"/>
      <c r="O125" s="12"/>
      <c r="AA125" s="13"/>
    </row>
    <row r="126" customFormat="false" ht="17" hidden="false" customHeight="true" outlineLevel="0" collapsed="false">
      <c r="A126" s="12"/>
      <c r="B126" s="25"/>
      <c r="M126" s="13"/>
      <c r="O126" s="12"/>
      <c r="AA126" s="13"/>
    </row>
    <row r="127" customFormat="false" ht="17" hidden="false" customHeight="true" outlineLevel="0" collapsed="false">
      <c r="A127" s="12"/>
      <c r="B127" s="25"/>
      <c r="M127" s="13"/>
      <c r="O127" s="12"/>
      <c r="AA127" s="13"/>
    </row>
    <row r="128" customFormat="false" ht="17" hidden="false" customHeight="true" outlineLevel="0" collapsed="false">
      <c r="A128" s="12"/>
      <c r="B128" s="25"/>
      <c r="M128" s="13"/>
      <c r="O128" s="12"/>
      <c r="AA128" s="13"/>
    </row>
    <row r="129" customFormat="false" ht="17" hidden="false" customHeight="true" outlineLevel="0" collapsed="false">
      <c r="A129" s="12"/>
      <c r="B129" s="25"/>
      <c r="M129" s="13"/>
      <c r="O129" s="12"/>
      <c r="AA129" s="13"/>
    </row>
    <row r="130" customFormat="false" ht="17" hidden="false" customHeight="true" outlineLevel="0" collapsed="false">
      <c r="A130" s="12"/>
      <c r="B130" s="25"/>
      <c r="M130" s="13"/>
      <c r="O130" s="12"/>
      <c r="AA130" s="13"/>
    </row>
    <row r="131" customFormat="false" ht="17" hidden="false" customHeight="true" outlineLevel="0" collapsed="false">
      <c r="A131" s="12"/>
      <c r="B131" s="25"/>
      <c r="M131" s="13"/>
      <c r="O131" s="12"/>
      <c r="AA131" s="13"/>
    </row>
    <row r="132" customFormat="false" ht="17" hidden="false" customHeight="true" outlineLevel="0" collapsed="false">
      <c r="A132" s="12"/>
      <c r="B132" s="25"/>
      <c r="M132" s="13"/>
      <c r="O132" s="12"/>
      <c r="AA132" s="13"/>
    </row>
    <row r="133" customFormat="false" ht="17" hidden="false" customHeight="true" outlineLevel="0" collapsed="false">
      <c r="A133" s="12"/>
      <c r="B133" s="25"/>
      <c r="M133" s="13"/>
      <c r="O133" s="12"/>
      <c r="AA133" s="13"/>
    </row>
    <row r="134" customFormat="false" ht="17" hidden="false" customHeight="true" outlineLevel="0" collapsed="false">
      <c r="A134" s="12"/>
      <c r="B134" s="25"/>
      <c r="M134" s="13"/>
      <c r="O134" s="12"/>
      <c r="AA134" s="13"/>
    </row>
    <row r="135" customFormat="false" ht="17" hidden="false" customHeight="true" outlineLevel="0" collapsed="false">
      <c r="A135" s="12"/>
      <c r="B135" s="25"/>
      <c r="M135" s="13"/>
      <c r="O135" s="12"/>
      <c r="AA135" s="13"/>
    </row>
    <row r="136" customFormat="false" ht="17" hidden="false" customHeight="true" outlineLevel="0" collapsed="false">
      <c r="A136" s="12"/>
      <c r="B136" s="25"/>
      <c r="M136" s="13"/>
      <c r="O136" s="12"/>
      <c r="AA136" s="13"/>
    </row>
    <row r="137" customFormat="false" ht="17" hidden="false" customHeight="true" outlineLevel="0" collapsed="false">
      <c r="A137" s="12"/>
      <c r="B137" s="25"/>
      <c r="M137" s="13"/>
      <c r="O137" s="12"/>
      <c r="AA137" s="13"/>
    </row>
    <row r="138" customFormat="false" ht="17" hidden="false" customHeight="true" outlineLevel="0" collapsed="false">
      <c r="A138" s="12"/>
      <c r="B138" s="25"/>
      <c r="M138" s="13"/>
      <c r="O138" s="12"/>
      <c r="AA138" s="13"/>
    </row>
    <row r="139" customFormat="false" ht="17" hidden="false" customHeight="true" outlineLevel="0" collapsed="false">
      <c r="A139" s="12"/>
      <c r="B139" s="25"/>
      <c r="M139" s="13"/>
      <c r="O139" s="12"/>
      <c r="AA139" s="13"/>
    </row>
    <row r="140" customFormat="false" ht="17" hidden="false" customHeight="true" outlineLevel="0" collapsed="false">
      <c r="A140" s="12"/>
      <c r="B140" s="25"/>
      <c r="M140" s="13"/>
      <c r="O140" s="12"/>
      <c r="AA140" s="13"/>
    </row>
    <row r="141" customFormat="false" ht="17" hidden="false" customHeight="true" outlineLevel="0" collapsed="false">
      <c r="A141" s="12"/>
      <c r="B141" s="25"/>
      <c r="M141" s="13"/>
      <c r="O141" s="12"/>
      <c r="AA141" s="13"/>
    </row>
    <row r="142" customFormat="false" ht="17" hidden="false" customHeight="true" outlineLevel="0" collapsed="false">
      <c r="A142" s="12"/>
      <c r="B142" s="25"/>
      <c r="M142" s="13"/>
      <c r="O142" s="12"/>
      <c r="AA142" s="13"/>
    </row>
    <row r="143" customFormat="false" ht="17" hidden="false" customHeight="true" outlineLevel="0" collapsed="false">
      <c r="A143" s="12"/>
      <c r="B143" s="25"/>
      <c r="M143" s="13"/>
      <c r="O143" s="12"/>
      <c r="AA143" s="13"/>
    </row>
    <row r="144" customFormat="false" ht="17" hidden="false" customHeight="true" outlineLevel="0" collapsed="false">
      <c r="A144" s="12"/>
      <c r="B144" s="25"/>
      <c r="M144" s="13"/>
      <c r="O144" s="12"/>
      <c r="AA144" s="13"/>
    </row>
    <row r="145" customFormat="false" ht="17" hidden="false" customHeight="true" outlineLevel="0" collapsed="false">
      <c r="A145" s="12"/>
      <c r="B145" s="25"/>
      <c r="M145" s="13"/>
      <c r="O145" s="12"/>
      <c r="AA145" s="13"/>
    </row>
    <row r="146" customFormat="false" ht="17" hidden="false" customHeight="true" outlineLevel="0" collapsed="false">
      <c r="A146" s="12"/>
      <c r="B146" s="25"/>
      <c r="M146" s="13"/>
      <c r="O146" s="12"/>
      <c r="AA146" s="13"/>
    </row>
    <row r="147" customFormat="false" ht="17" hidden="false" customHeight="true" outlineLevel="0" collapsed="false">
      <c r="A147" s="12"/>
      <c r="B147" s="25"/>
      <c r="M147" s="13"/>
      <c r="O147" s="12"/>
      <c r="AA147" s="13"/>
    </row>
    <row r="148" customFormat="false" ht="17" hidden="false" customHeight="true" outlineLevel="0" collapsed="false">
      <c r="A148" s="12"/>
      <c r="B148" s="25"/>
      <c r="M148" s="13"/>
      <c r="O148" s="12"/>
      <c r="AA148" s="13"/>
    </row>
    <row r="149" customFormat="false" ht="17" hidden="false" customHeight="true" outlineLevel="0" collapsed="false">
      <c r="A149" s="12"/>
      <c r="B149" s="25"/>
      <c r="M149" s="13"/>
      <c r="O149" s="12"/>
      <c r="AA149" s="13"/>
    </row>
    <row r="150" customFormat="false" ht="17" hidden="false" customHeight="true" outlineLevel="0" collapsed="false">
      <c r="A150" s="12"/>
      <c r="B150" s="25"/>
      <c r="M150" s="13"/>
      <c r="O150" s="12"/>
      <c r="AA150" s="13"/>
    </row>
    <row r="151" customFormat="false" ht="17" hidden="false" customHeight="true" outlineLevel="0" collapsed="false">
      <c r="A151" s="12"/>
      <c r="B151" s="25"/>
      <c r="M151" s="13"/>
      <c r="O151" s="12"/>
      <c r="AA151" s="13"/>
    </row>
    <row r="152" customFormat="false" ht="17" hidden="false" customHeight="true" outlineLevel="0" collapsed="false">
      <c r="A152" s="12"/>
      <c r="B152" s="25"/>
      <c r="M152" s="13"/>
      <c r="O152" s="12"/>
      <c r="AA152" s="13"/>
    </row>
    <row r="153" customFormat="false" ht="17" hidden="false" customHeight="true" outlineLevel="0" collapsed="false">
      <c r="A153" s="12"/>
      <c r="B153" s="25"/>
      <c r="M153" s="13"/>
      <c r="O153" s="12"/>
      <c r="AA153" s="13"/>
    </row>
    <row r="154" customFormat="false" ht="17" hidden="false" customHeight="true" outlineLevel="0" collapsed="false">
      <c r="A154" s="12"/>
      <c r="B154" s="25"/>
      <c r="M154" s="13"/>
      <c r="O154" s="12"/>
      <c r="AA154" s="13"/>
    </row>
    <row r="155" customFormat="false" ht="17" hidden="false" customHeight="true" outlineLevel="0" collapsed="false">
      <c r="A155" s="12"/>
      <c r="B155" s="25"/>
      <c r="M155" s="13"/>
      <c r="O155" s="12"/>
      <c r="AA155" s="13"/>
    </row>
    <row r="156" customFormat="false" ht="17" hidden="false" customHeight="true" outlineLevel="0" collapsed="false">
      <c r="A156" s="12"/>
      <c r="B156" s="25"/>
      <c r="M156" s="13"/>
      <c r="O156" s="12"/>
      <c r="AA156" s="13"/>
    </row>
    <row r="157" customFormat="false" ht="17" hidden="false" customHeight="true" outlineLevel="0" collapsed="false">
      <c r="A157" s="12"/>
      <c r="B157" s="25"/>
      <c r="M157" s="13"/>
      <c r="O157" s="12"/>
      <c r="AA157" s="13"/>
    </row>
    <row r="158" customFormat="false" ht="17" hidden="false" customHeight="true" outlineLevel="0" collapsed="false">
      <c r="A158" s="12"/>
      <c r="B158" s="25"/>
      <c r="M158" s="13"/>
      <c r="O158" s="12"/>
      <c r="AA158" s="13"/>
    </row>
    <row r="159" customFormat="false" ht="17" hidden="false" customHeight="true" outlineLevel="0" collapsed="false">
      <c r="A159" s="12"/>
      <c r="B159" s="25"/>
      <c r="M159" s="13"/>
      <c r="O159" s="12"/>
      <c r="AA159" s="13"/>
    </row>
    <row r="160" customFormat="false" ht="17" hidden="false" customHeight="true" outlineLevel="0" collapsed="false">
      <c r="A160" s="12"/>
      <c r="B160" s="25"/>
      <c r="M160" s="13"/>
      <c r="O160" s="12"/>
      <c r="AA160" s="13"/>
    </row>
    <row r="161" customFormat="false" ht="17" hidden="false" customHeight="true" outlineLevel="0" collapsed="false">
      <c r="A161" s="12"/>
      <c r="B161" s="25"/>
      <c r="M161" s="13"/>
      <c r="O161" s="12"/>
      <c r="AA161" s="13"/>
    </row>
    <row r="162" customFormat="false" ht="17" hidden="false" customHeight="true" outlineLevel="0" collapsed="false">
      <c r="A162" s="12"/>
      <c r="B162" s="25"/>
      <c r="M162" s="13"/>
      <c r="O162" s="12"/>
      <c r="AA162" s="13"/>
    </row>
    <row r="163" customFormat="false" ht="17" hidden="false" customHeight="true" outlineLevel="0" collapsed="false">
      <c r="A163" s="12"/>
      <c r="B163" s="25"/>
      <c r="M163" s="13"/>
      <c r="O163" s="12"/>
      <c r="AA163" s="13"/>
    </row>
    <row r="164" customFormat="false" ht="17" hidden="false" customHeight="true" outlineLevel="0" collapsed="false">
      <c r="A164" s="12"/>
      <c r="B164" s="25"/>
      <c r="M164" s="13"/>
      <c r="O164" s="12"/>
      <c r="AA164" s="13"/>
    </row>
    <row r="165" customFormat="false" ht="17" hidden="false" customHeight="true" outlineLevel="0" collapsed="false">
      <c r="A165" s="12"/>
      <c r="B165" s="25"/>
      <c r="M165" s="13"/>
      <c r="O165" s="12"/>
      <c r="AA165" s="13"/>
    </row>
    <row r="166" customFormat="false" ht="17" hidden="false" customHeight="true" outlineLevel="0" collapsed="false">
      <c r="A166" s="12"/>
      <c r="B166" s="25"/>
      <c r="M166" s="13"/>
      <c r="O166" s="12"/>
      <c r="AA166" s="13"/>
    </row>
    <row r="167" customFormat="false" ht="17" hidden="false" customHeight="true" outlineLevel="0" collapsed="false">
      <c r="A167" s="12"/>
      <c r="B167" s="25"/>
      <c r="M167" s="13"/>
      <c r="O167" s="12"/>
      <c r="AA167" s="13"/>
    </row>
    <row r="168" customFormat="false" ht="17" hidden="false" customHeight="true" outlineLevel="0" collapsed="false">
      <c r="A168" s="12"/>
      <c r="B168" s="25"/>
      <c r="M168" s="13"/>
      <c r="O168" s="12"/>
      <c r="AA168" s="13"/>
    </row>
    <row r="169" customFormat="false" ht="17" hidden="false" customHeight="true" outlineLevel="0" collapsed="false">
      <c r="A169" s="12"/>
      <c r="B169" s="25"/>
      <c r="M169" s="13"/>
      <c r="O169" s="12"/>
      <c r="AA169" s="13"/>
    </row>
    <row r="170" customFormat="false" ht="17" hidden="false" customHeight="true" outlineLevel="0" collapsed="false">
      <c r="A170" s="12"/>
      <c r="B170" s="25"/>
      <c r="M170" s="13"/>
      <c r="O170" s="12"/>
      <c r="AA170" s="13"/>
    </row>
    <row r="171" customFormat="false" ht="17" hidden="false" customHeight="true" outlineLevel="0" collapsed="false">
      <c r="A171" s="12"/>
      <c r="B171" s="25"/>
      <c r="M171" s="13"/>
      <c r="O171" s="12"/>
      <c r="AA171" s="13"/>
    </row>
    <row r="172" customFormat="false" ht="17" hidden="false" customHeight="true" outlineLevel="0" collapsed="false">
      <c r="A172" s="12"/>
      <c r="B172" s="25"/>
      <c r="M172" s="13"/>
      <c r="O172" s="12"/>
      <c r="AA172" s="13"/>
    </row>
    <row r="173" customFormat="false" ht="17" hidden="false" customHeight="true" outlineLevel="0" collapsed="false">
      <c r="A173" s="12"/>
      <c r="B173" s="25"/>
      <c r="M173" s="13"/>
      <c r="O173" s="12"/>
      <c r="AA173" s="13"/>
    </row>
    <row r="174" customFormat="false" ht="17" hidden="false" customHeight="true" outlineLevel="0" collapsed="false">
      <c r="A174" s="12"/>
      <c r="B174" s="25"/>
      <c r="M174" s="13"/>
      <c r="O174" s="12"/>
      <c r="AA174" s="13"/>
    </row>
    <row r="175" customFormat="false" ht="17" hidden="false" customHeight="true" outlineLevel="0" collapsed="false">
      <c r="A175" s="12"/>
      <c r="B175" s="25"/>
      <c r="M175" s="13"/>
      <c r="O175" s="12"/>
      <c r="AA175" s="13"/>
    </row>
    <row r="176" customFormat="false" ht="17" hidden="false" customHeight="true" outlineLevel="0" collapsed="false">
      <c r="A176" s="12"/>
      <c r="B176" s="25"/>
      <c r="M176" s="13"/>
      <c r="O176" s="12"/>
      <c r="AA176" s="13"/>
    </row>
    <row r="177" customFormat="false" ht="17" hidden="false" customHeight="true" outlineLevel="0" collapsed="false">
      <c r="A177" s="12"/>
      <c r="B177" s="25"/>
      <c r="M177" s="13"/>
      <c r="O177" s="12"/>
      <c r="AA177" s="13"/>
    </row>
    <row r="178" customFormat="false" ht="17" hidden="false" customHeight="true" outlineLevel="0" collapsed="false">
      <c r="A178" s="12"/>
      <c r="B178" s="25"/>
      <c r="M178" s="13"/>
      <c r="O178" s="12"/>
      <c r="AA178" s="13"/>
    </row>
    <row r="179" customFormat="false" ht="17" hidden="false" customHeight="true" outlineLevel="0" collapsed="false">
      <c r="A179" s="12"/>
      <c r="B179" s="25"/>
      <c r="M179" s="13"/>
      <c r="O179" s="12"/>
      <c r="AA179" s="13"/>
    </row>
    <row r="180" customFormat="false" ht="17" hidden="false" customHeight="true" outlineLevel="0" collapsed="false">
      <c r="A180" s="12"/>
      <c r="B180" s="25"/>
      <c r="M180" s="13"/>
      <c r="O180" s="12"/>
      <c r="AA180" s="13"/>
    </row>
    <row r="181" customFormat="false" ht="17" hidden="false" customHeight="true" outlineLevel="0" collapsed="false">
      <c r="A181" s="12"/>
      <c r="B181" s="25"/>
      <c r="M181" s="13"/>
      <c r="O181" s="12"/>
      <c r="AA181" s="13"/>
    </row>
    <row r="182" customFormat="false" ht="17" hidden="false" customHeight="true" outlineLevel="0" collapsed="false">
      <c r="A182" s="12"/>
      <c r="B182" s="25"/>
      <c r="M182" s="13"/>
      <c r="O182" s="12"/>
      <c r="AA182" s="13"/>
    </row>
    <row r="183" customFormat="false" ht="17" hidden="false" customHeight="true" outlineLevel="0" collapsed="false">
      <c r="A183" s="12"/>
      <c r="B183" s="25"/>
      <c r="M183" s="13"/>
      <c r="O183" s="12"/>
      <c r="AA183" s="13"/>
    </row>
    <row r="184" customFormat="false" ht="17" hidden="false" customHeight="true" outlineLevel="0" collapsed="false">
      <c r="A184" s="12"/>
      <c r="B184" s="25"/>
      <c r="M184" s="13"/>
      <c r="O184" s="12"/>
      <c r="AA184" s="13"/>
    </row>
    <row r="185" customFormat="false" ht="17" hidden="false" customHeight="true" outlineLevel="0" collapsed="false">
      <c r="A185" s="12"/>
      <c r="B185" s="25"/>
      <c r="M185" s="13"/>
      <c r="O185" s="12"/>
      <c r="AA185" s="13"/>
    </row>
    <row r="186" customFormat="false" ht="17" hidden="false" customHeight="true" outlineLevel="0" collapsed="false">
      <c r="A186" s="12"/>
      <c r="B186" s="25"/>
      <c r="M186" s="13"/>
      <c r="O186" s="12"/>
      <c r="AA186" s="13"/>
    </row>
    <row r="187" customFormat="false" ht="17" hidden="false" customHeight="true" outlineLevel="0" collapsed="false">
      <c r="A187" s="12"/>
      <c r="B187" s="25"/>
      <c r="M187" s="13"/>
      <c r="O187" s="12"/>
      <c r="AA187" s="13"/>
    </row>
    <row r="188" customFormat="false" ht="17" hidden="false" customHeight="true" outlineLevel="0" collapsed="false">
      <c r="A188" s="12"/>
      <c r="B188" s="25"/>
      <c r="M188" s="13"/>
      <c r="O188" s="12"/>
      <c r="AA188" s="13"/>
    </row>
    <row r="189" customFormat="false" ht="17" hidden="false" customHeight="true" outlineLevel="0" collapsed="false">
      <c r="A189" s="12"/>
      <c r="B189" s="25"/>
      <c r="M189" s="13"/>
      <c r="O189" s="12"/>
      <c r="AA189" s="13"/>
    </row>
    <row r="190" customFormat="false" ht="17" hidden="false" customHeight="true" outlineLevel="0" collapsed="false">
      <c r="A190" s="12"/>
      <c r="B190" s="25"/>
      <c r="M190" s="13"/>
      <c r="O190" s="12"/>
      <c r="AA190" s="13"/>
    </row>
    <row r="191" customFormat="false" ht="17" hidden="false" customHeight="true" outlineLevel="0" collapsed="false">
      <c r="A191" s="12"/>
      <c r="B191" s="25"/>
      <c r="M191" s="13"/>
      <c r="O191" s="12"/>
      <c r="AA191" s="13"/>
    </row>
    <row r="192" customFormat="false" ht="17" hidden="false" customHeight="true" outlineLevel="0" collapsed="false">
      <c r="A192" s="12"/>
      <c r="B192" s="25"/>
      <c r="M192" s="13"/>
      <c r="O192" s="12"/>
      <c r="AA192" s="13"/>
    </row>
    <row r="193" customFormat="false" ht="17" hidden="false" customHeight="true" outlineLevel="0" collapsed="false">
      <c r="A193" s="12"/>
      <c r="B193" s="25"/>
      <c r="M193" s="13"/>
      <c r="O193" s="12"/>
      <c r="AA193" s="13"/>
    </row>
    <row r="194" customFormat="false" ht="17" hidden="false" customHeight="true" outlineLevel="0" collapsed="false">
      <c r="A194" s="12"/>
      <c r="B194" s="25"/>
      <c r="M194" s="13"/>
      <c r="O194" s="12"/>
      <c r="AA194" s="13"/>
    </row>
    <row r="195" customFormat="false" ht="17" hidden="false" customHeight="true" outlineLevel="0" collapsed="false">
      <c r="A195" s="12"/>
      <c r="B195" s="25"/>
      <c r="M195" s="13"/>
      <c r="O195" s="12"/>
      <c r="AA195" s="13"/>
    </row>
    <row r="196" customFormat="false" ht="17" hidden="false" customHeight="true" outlineLevel="0" collapsed="false">
      <c r="A196" s="12"/>
      <c r="B196" s="25"/>
      <c r="M196" s="13"/>
      <c r="O196" s="12"/>
      <c r="AA196" s="13"/>
    </row>
    <row r="197" customFormat="false" ht="17" hidden="false" customHeight="true" outlineLevel="0" collapsed="false">
      <c r="A197" s="12"/>
      <c r="B197" s="25"/>
      <c r="M197" s="13"/>
      <c r="O197" s="12"/>
      <c r="AA197" s="13"/>
    </row>
    <row r="198" customFormat="false" ht="17" hidden="false" customHeight="true" outlineLevel="0" collapsed="false">
      <c r="A198" s="12"/>
      <c r="B198" s="25"/>
      <c r="M198" s="13"/>
      <c r="O198" s="12"/>
      <c r="AA198" s="13"/>
    </row>
    <row r="199" customFormat="false" ht="17" hidden="false" customHeight="true" outlineLevel="0" collapsed="false">
      <c r="A199" s="12"/>
      <c r="B199" s="25"/>
      <c r="M199" s="13"/>
      <c r="O199" s="12"/>
      <c r="AA199" s="13"/>
    </row>
    <row r="200" customFormat="false" ht="17" hidden="false" customHeight="true" outlineLevel="0" collapsed="false">
      <c r="A200" s="12"/>
      <c r="B200" s="25"/>
      <c r="M200" s="13"/>
      <c r="O200" s="12"/>
      <c r="AA200" s="13"/>
    </row>
    <row r="201" customFormat="false" ht="17" hidden="false" customHeight="true" outlineLevel="0" collapsed="false">
      <c r="A201" s="12"/>
      <c r="B201" s="25"/>
      <c r="M201" s="13"/>
      <c r="O201" s="12"/>
      <c r="AA201" s="13"/>
    </row>
    <row r="202" customFormat="false" ht="17" hidden="false" customHeight="true" outlineLevel="0" collapsed="false">
      <c r="A202" s="12"/>
      <c r="B202" s="25"/>
      <c r="M202" s="13"/>
      <c r="O202" s="12"/>
      <c r="AA202" s="13"/>
    </row>
    <row r="203" customFormat="false" ht="17" hidden="false" customHeight="true" outlineLevel="0" collapsed="false">
      <c r="A203" s="12"/>
      <c r="B203" s="25"/>
      <c r="M203" s="13"/>
      <c r="O203" s="12"/>
      <c r="AA203" s="13"/>
    </row>
    <row r="204" customFormat="false" ht="17" hidden="false" customHeight="true" outlineLevel="0" collapsed="false">
      <c r="A204" s="12"/>
      <c r="B204" s="25"/>
      <c r="M204" s="13"/>
      <c r="O204" s="12"/>
      <c r="AA204" s="13"/>
    </row>
    <row r="205" customFormat="false" ht="17" hidden="false" customHeight="true" outlineLevel="0" collapsed="false">
      <c r="A205" s="12"/>
      <c r="B205" s="25"/>
      <c r="M205" s="13"/>
      <c r="O205" s="12"/>
      <c r="AA205" s="13"/>
    </row>
    <row r="206" customFormat="false" ht="17" hidden="false" customHeight="true" outlineLevel="0" collapsed="false">
      <c r="A206" s="12"/>
      <c r="B206" s="25"/>
      <c r="M206" s="13"/>
      <c r="O206" s="12"/>
      <c r="AA206" s="13"/>
    </row>
    <row r="207" customFormat="false" ht="17" hidden="false" customHeight="true" outlineLevel="0" collapsed="false">
      <c r="A207" s="12"/>
      <c r="B207" s="25"/>
      <c r="M207" s="13"/>
      <c r="O207" s="12"/>
      <c r="AA207" s="13"/>
    </row>
    <row r="208" customFormat="false" ht="17" hidden="false" customHeight="true" outlineLevel="0" collapsed="false">
      <c r="A208" s="12"/>
      <c r="B208" s="25"/>
      <c r="M208" s="13"/>
      <c r="O208" s="12"/>
      <c r="AA208" s="13"/>
    </row>
    <row r="209" customFormat="false" ht="17" hidden="false" customHeight="true" outlineLevel="0" collapsed="false">
      <c r="A209" s="12"/>
      <c r="B209" s="25"/>
      <c r="M209" s="13"/>
      <c r="O209" s="12"/>
      <c r="AA209" s="13"/>
    </row>
    <row r="210" customFormat="false" ht="17" hidden="false" customHeight="true" outlineLevel="0" collapsed="false">
      <c r="A210" s="12"/>
      <c r="B210" s="25"/>
      <c r="M210" s="13"/>
      <c r="O210" s="12"/>
      <c r="AA210" s="13"/>
    </row>
    <row r="211" customFormat="false" ht="17" hidden="false" customHeight="true" outlineLevel="0" collapsed="false">
      <c r="A211" s="12"/>
      <c r="B211" s="25"/>
      <c r="M211" s="13"/>
      <c r="O211" s="12"/>
      <c r="AA211" s="13"/>
    </row>
    <row r="212" customFormat="false" ht="17" hidden="false" customHeight="true" outlineLevel="0" collapsed="false">
      <c r="A212" s="12"/>
      <c r="B212" s="25"/>
      <c r="M212" s="13"/>
      <c r="O212" s="12"/>
      <c r="AA212" s="13"/>
    </row>
    <row r="213" customFormat="false" ht="17" hidden="false" customHeight="true" outlineLevel="0" collapsed="false">
      <c r="A213" s="12"/>
      <c r="B213" s="25"/>
      <c r="M213" s="13"/>
      <c r="O213" s="12"/>
      <c r="AA213" s="13"/>
    </row>
    <row r="214" customFormat="false" ht="17" hidden="false" customHeight="true" outlineLevel="0" collapsed="false">
      <c r="A214" s="12"/>
      <c r="B214" s="25"/>
      <c r="M214" s="13"/>
      <c r="O214" s="12"/>
      <c r="AA214" s="13"/>
    </row>
    <row r="215" customFormat="false" ht="17" hidden="false" customHeight="true" outlineLevel="0" collapsed="false">
      <c r="A215" s="12"/>
      <c r="B215" s="25"/>
      <c r="M215" s="13"/>
      <c r="O215" s="12"/>
      <c r="AA215" s="13"/>
    </row>
    <row r="216" customFormat="false" ht="17" hidden="false" customHeight="true" outlineLevel="0" collapsed="false">
      <c r="A216" s="12"/>
      <c r="B216" s="25"/>
      <c r="M216" s="13"/>
      <c r="O216" s="12"/>
      <c r="AA216" s="13"/>
    </row>
    <row r="217" customFormat="false" ht="17" hidden="false" customHeight="true" outlineLevel="0" collapsed="false">
      <c r="A217" s="12"/>
      <c r="B217" s="25"/>
      <c r="M217" s="13"/>
      <c r="O217" s="12"/>
      <c r="AA217" s="13"/>
    </row>
    <row r="218" customFormat="false" ht="17" hidden="false" customHeight="true" outlineLevel="0" collapsed="false">
      <c r="A218" s="12"/>
      <c r="B218" s="25"/>
      <c r="M218" s="13"/>
      <c r="O218" s="12"/>
      <c r="AA218" s="13"/>
    </row>
    <row r="219" customFormat="false" ht="17" hidden="false" customHeight="true" outlineLevel="0" collapsed="false">
      <c r="A219" s="12"/>
      <c r="B219" s="25"/>
      <c r="M219" s="13"/>
      <c r="O219" s="12"/>
      <c r="AA219" s="13"/>
    </row>
    <row r="220" customFormat="false" ht="17" hidden="false" customHeight="true" outlineLevel="0" collapsed="false">
      <c r="A220" s="12"/>
      <c r="B220" s="25"/>
      <c r="M220" s="13"/>
      <c r="O220" s="12"/>
      <c r="AA220" s="13"/>
    </row>
    <row r="221" customFormat="false" ht="17" hidden="false" customHeight="true" outlineLevel="0" collapsed="false">
      <c r="A221" s="12"/>
      <c r="B221" s="25"/>
      <c r="M221" s="13"/>
      <c r="O221" s="12"/>
      <c r="AA221" s="13"/>
    </row>
    <row r="222" customFormat="false" ht="17" hidden="false" customHeight="true" outlineLevel="0" collapsed="false">
      <c r="A222" s="12"/>
      <c r="B222" s="25"/>
      <c r="M222" s="13"/>
      <c r="O222" s="12"/>
      <c r="AA222" s="13"/>
    </row>
    <row r="223" customFormat="false" ht="17" hidden="false" customHeight="true" outlineLevel="0" collapsed="false">
      <c r="A223" s="12"/>
      <c r="B223" s="25"/>
      <c r="M223" s="13"/>
      <c r="O223" s="12"/>
      <c r="AA223" s="13"/>
    </row>
    <row r="224" customFormat="false" ht="17" hidden="false" customHeight="true" outlineLevel="0" collapsed="false">
      <c r="A224" s="12"/>
      <c r="B224" s="25"/>
      <c r="M224" s="13"/>
      <c r="O224" s="12"/>
      <c r="AA224" s="13"/>
    </row>
    <row r="225" customFormat="false" ht="17" hidden="false" customHeight="true" outlineLevel="0" collapsed="false">
      <c r="A225" s="12"/>
      <c r="B225" s="25"/>
      <c r="M225" s="13"/>
      <c r="O225" s="12"/>
      <c r="AA225" s="13"/>
    </row>
    <row r="226" customFormat="false" ht="17" hidden="false" customHeight="true" outlineLevel="0" collapsed="false">
      <c r="A226" s="12"/>
      <c r="B226" s="25"/>
      <c r="M226" s="13"/>
      <c r="O226" s="12"/>
      <c r="AA226" s="13"/>
    </row>
    <row r="227" customFormat="false" ht="17" hidden="false" customHeight="true" outlineLevel="0" collapsed="false">
      <c r="A227" s="12"/>
      <c r="B227" s="25"/>
      <c r="M227" s="13"/>
      <c r="O227" s="12"/>
      <c r="AA227" s="13"/>
    </row>
    <row r="228" customFormat="false" ht="17" hidden="false" customHeight="true" outlineLevel="0" collapsed="false">
      <c r="A228" s="12"/>
      <c r="B228" s="25"/>
      <c r="M228" s="13"/>
      <c r="O228" s="12"/>
      <c r="AA228" s="13"/>
    </row>
    <row r="229" customFormat="false" ht="17" hidden="false" customHeight="true" outlineLevel="0" collapsed="false">
      <c r="A229" s="12"/>
      <c r="B229" s="25"/>
      <c r="M229" s="13"/>
      <c r="O229" s="12"/>
      <c r="AA229" s="13"/>
    </row>
    <row r="230" customFormat="false" ht="17" hidden="false" customHeight="true" outlineLevel="0" collapsed="false">
      <c r="A230" s="12"/>
      <c r="B230" s="25"/>
      <c r="M230" s="13"/>
      <c r="O230" s="12"/>
      <c r="AA230" s="13"/>
    </row>
    <row r="231" customFormat="false" ht="17" hidden="false" customHeight="true" outlineLevel="0" collapsed="false">
      <c r="A231" s="12"/>
      <c r="B231" s="25"/>
      <c r="M231" s="13"/>
      <c r="O231" s="12"/>
      <c r="AA231" s="13"/>
    </row>
    <row r="232" customFormat="false" ht="17" hidden="false" customHeight="true" outlineLevel="0" collapsed="false">
      <c r="A232" s="12"/>
      <c r="B232" s="25"/>
      <c r="M232" s="13"/>
      <c r="O232" s="12"/>
      <c r="AA232" s="13"/>
    </row>
    <row r="233" customFormat="false" ht="17" hidden="false" customHeight="true" outlineLevel="0" collapsed="false">
      <c r="A233" s="12"/>
      <c r="B233" s="25"/>
      <c r="M233" s="13"/>
      <c r="O233" s="12"/>
      <c r="AA233" s="13"/>
    </row>
    <row r="234" customFormat="false" ht="17" hidden="false" customHeight="true" outlineLevel="0" collapsed="false">
      <c r="A234" s="12"/>
      <c r="B234" s="25"/>
      <c r="M234" s="13"/>
      <c r="O234" s="12"/>
      <c r="AA234" s="13"/>
    </row>
    <row r="235" customFormat="false" ht="17" hidden="false" customHeight="true" outlineLevel="0" collapsed="false">
      <c r="A235" s="12"/>
      <c r="B235" s="25"/>
      <c r="M235" s="13"/>
      <c r="O235" s="12"/>
      <c r="AA235" s="13"/>
    </row>
    <row r="236" customFormat="false" ht="17" hidden="false" customHeight="true" outlineLevel="0" collapsed="false">
      <c r="A236" s="12"/>
      <c r="B236" s="25"/>
      <c r="M236" s="13"/>
      <c r="O236" s="12"/>
      <c r="AA236" s="13"/>
    </row>
    <row r="237" customFormat="false" ht="17" hidden="false" customHeight="true" outlineLevel="0" collapsed="false">
      <c r="A237" s="12"/>
      <c r="B237" s="25"/>
      <c r="M237" s="13"/>
      <c r="O237" s="12"/>
      <c r="AA237" s="13"/>
    </row>
    <row r="238" customFormat="false" ht="17" hidden="false" customHeight="true" outlineLevel="0" collapsed="false">
      <c r="A238" s="12"/>
      <c r="B238" s="25"/>
      <c r="M238" s="13"/>
      <c r="O238" s="12"/>
      <c r="AA238" s="13"/>
    </row>
    <row r="239" customFormat="false" ht="17" hidden="false" customHeight="true" outlineLevel="0" collapsed="false">
      <c r="A239" s="12"/>
      <c r="B239" s="25"/>
      <c r="M239" s="13"/>
      <c r="O239" s="12"/>
      <c r="AA239" s="13"/>
    </row>
    <row r="240" customFormat="false" ht="17" hidden="false" customHeight="true" outlineLevel="0" collapsed="false">
      <c r="A240" s="12"/>
      <c r="B240" s="25"/>
      <c r="M240" s="13"/>
      <c r="O240" s="12"/>
      <c r="AA240" s="13"/>
    </row>
    <row r="241" customFormat="false" ht="17" hidden="false" customHeight="true" outlineLevel="0" collapsed="false">
      <c r="A241" s="12"/>
      <c r="B241" s="25"/>
      <c r="M241" s="13"/>
      <c r="O241" s="12"/>
      <c r="AA241" s="13"/>
    </row>
    <row r="242" customFormat="false" ht="17" hidden="false" customHeight="true" outlineLevel="0" collapsed="false">
      <c r="A242" s="12"/>
      <c r="B242" s="25"/>
      <c r="M242" s="13"/>
      <c r="O242" s="12"/>
      <c r="AA242" s="13"/>
    </row>
    <row r="243" customFormat="false" ht="17" hidden="false" customHeight="true" outlineLevel="0" collapsed="false">
      <c r="A243" s="12"/>
      <c r="B243" s="25"/>
      <c r="M243" s="13"/>
      <c r="O243" s="12"/>
      <c r="AA243" s="13"/>
    </row>
    <row r="244" customFormat="false" ht="17" hidden="false" customHeight="true" outlineLevel="0" collapsed="false">
      <c r="A244" s="12"/>
      <c r="B244" s="25"/>
      <c r="M244" s="13"/>
      <c r="O244" s="12"/>
      <c r="AA244" s="13"/>
    </row>
    <row r="245" customFormat="false" ht="17" hidden="false" customHeight="true" outlineLevel="0" collapsed="false">
      <c r="A245" s="12"/>
      <c r="B245" s="25"/>
      <c r="M245" s="13"/>
      <c r="O245" s="12"/>
      <c r="AA245" s="13"/>
    </row>
    <row r="246" customFormat="false" ht="17" hidden="false" customHeight="true" outlineLevel="0" collapsed="false">
      <c r="A246" s="12"/>
      <c r="B246" s="25"/>
      <c r="M246" s="13"/>
      <c r="O246" s="12"/>
      <c r="AA246" s="13"/>
    </row>
    <row r="247" customFormat="false" ht="17" hidden="false" customHeight="true" outlineLevel="0" collapsed="false">
      <c r="A247" s="12"/>
      <c r="B247" s="25"/>
      <c r="M247" s="13"/>
      <c r="O247" s="12"/>
      <c r="AA247" s="13"/>
    </row>
    <row r="248" customFormat="false" ht="17" hidden="false" customHeight="true" outlineLevel="0" collapsed="false">
      <c r="A248" s="12"/>
      <c r="B248" s="25"/>
      <c r="M248" s="13"/>
      <c r="O248" s="12"/>
      <c r="AA248" s="13"/>
    </row>
    <row r="249" customFormat="false" ht="17" hidden="false" customHeight="true" outlineLevel="0" collapsed="false">
      <c r="A249" s="12"/>
      <c r="B249" s="25"/>
      <c r="M249" s="13"/>
      <c r="O249" s="12"/>
      <c r="AA249" s="13"/>
    </row>
    <row r="250" customFormat="false" ht="17" hidden="false" customHeight="true" outlineLevel="0" collapsed="false">
      <c r="A250" s="12"/>
      <c r="B250" s="25"/>
      <c r="M250" s="13"/>
      <c r="O250" s="12"/>
      <c r="AA250" s="13"/>
    </row>
    <row r="251" customFormat="false" ht="17" hidden="false" customHeight="true" outlineLevel="0" collapsed="false">
      <c r="A251" s="12"/>
      <c r="B251" s="25"/>
      <c r="M251" s="13"/>
      <c r="O251" s="12"/>
      <c r="AA251" s="13"/>
    </row>
    <row r="252" customFormat="false" ht="17" hidden="false" customHeight="true" outlineLevel="0" collapsed="false">
      <c r="A252" s="12"/>
      <c r="B252" s="25"/>
      <c r="M252" s="13"/>
      <c r="O252" s="12"/>
      <c r="AA252" s="13"/>
    </row>
    <row r="253" customFormat="false" ht="17" hidden="false" customHeight="true" outlineLevel="0" collapsed="false">
      <c r="A253" s="12"/>
      <c r="B253" s="25"/>
      <c r="M253" s="13"/>
      <c r="O253" s="12"/>
      <c r="AA253" s="13"/>
    </row>
    <row r="254" customFormat="false" ht="17" hidden="false" customHeight="true" outlineLevel="0" collapsed="false">
      <c r="A254" s="12"/>
      <c r="B254" s="25"/>
      <c r="M254" s="13"/>
      <c r="O254" s="12"/>
      <c r="AA254" s="13"/>
    </row>
    <row r="255" customFormat="false" ht="17" hidden="false" customHeight="true" outlineLevel="0" collapsed="false">
      <c r="A255" s="12"/>
      <c r="B255" s="25"/>
      <c r="M255" s="13"/>
      <c r="O255" s="12"/>
      <c r="AA255" s="13"/>
    </row>
    <row r="256" customFormat="false" ht="17" hidden="false" customHeight="true" outlineLevel="0" collapsed="false">
      <c r="A256" s="12"/>
      <c r="B256" s="25"/>
      <c r="M256" s="13"/>
      <c r="O256" s="12"/>
      <c r="AA256" s="13"/>
    </row>
    <row r="257" customFormat="false" ht="17" hidden="false" customHeight="true" outlineLevel="0" collapsed="false">
      <c r="A257" s="12"/>
      <c r="B257" s="25"/>
      <c r="M257" s="13"/>
      <c r="O257" s="12"/>
      <c r="AA257" s="13"/>
    </row>
    <row r="258" customFormat="false" ht="17" hidden="false" customHeight="true" outlineLevel="0" collapsed="false">
      <c r="A258" s="12"/>
      <c r="B258" s="25"/>
      <c r="M258" s="13"/>
      <c r="O258" s="12"/>
      <c r="AA258" s="13"/>
    </row>
    <row r="259" customFormat="false" ht="17" hidden="false" customHeight="true" outlineLevel="0" collapsed="false">
      <c r="A259" s="12"/>
      <c r="B259" s="25"/>
      <c r="M259" s="13"/>
      <c r="O259" s="12"/>
      <c r="AA259" s="13"/>
    </row>
    <row r="260" customFormat="false" ht="17" hidden="false" customHeight="true" outlineLevel="0" collapsed="false">
      <c r="A260" s="12"/>
      <c r="B260" s="25"/>
      <c r="M260" s="13"/>
      <c r="O260" s="12"/>
      <c r="AA260" s="13"/>
    </row>
    <row r="261" customFormat="false" ht="17" hidden="false" customHeight="true" outlineLevel="0" collapsed="false">
      <c r="A261" s="12"/>
      <c r="B261" s="25"/>
      <c r="M261" s="13"/>
      <c r="O261" s="12"/>
      <c r="AA261" s="13"/>
    </row>
    <row r="262" customFormat="false" ht="17" hidden="false" customHeight="true" outlineLevel="0" collapsed="false">
      <c r="A262" s="12"/>
      <c r="B262" s="25"/>
      <c r="M262" s="13"/>
      <c r="O262" s="12"/>
      <c r="AA262" s="13"/>
    </row>
    <row r="263" customFormat="false" ht="17" hidden="false" customHeight="true" outlineLevel="0" collapsed="false">
      <c r="A263" s="12"/>
      <c r="B263" s="25"/>
      <c r="M263" s="13"/>
      <c r="O263" s="12"/>
      <c r="AA263" s="13"/>
    </row>
    <row r="264" customFormat="false" ht="17" hidden="false" customHeight="true" outlineLevel="0" collapsed="false">
      <c r="A264" s="12"/>
      <c r="B264" s="25"/>
      <c r="M264" s="13"/>
      <c r="O264" s="12"/>
      <c r="AA264" s="13"/>
    </row>
    <row r="265" customFormat="false" ht="17" hidden="false" customHeight="true" outlineLevel="0" collapsed="false">
      <c r="A265" s="12"/>
      <c r="B265" s="25"/>
      <c r="M265" s="13"/>
      <c r="O265" s="12"/>
      <c r="AA265" s="13"/>
    </row>
    <row r="266" customFormat="false" ht="17" hidden="false" customHeight="true" outlineLevel="0" collapsed="false">
      <c r="A266" s="12"/>
      <c r="B266" s="25"/>
      <c r="M266" s="13"/>
      <c r="O266" s="12"/>
      <c r="AA266" s="13"/>
    </row>
    <row r="267" customFormat="false" ht="17" hidden="false" customHeight="true" outlineLevel="0" collapsed="false">
      <c r="A267" s="12"/>
      <c r="B267" s="25"/>
      <c r="M267" s="13"/>
      <c r="O267" s="12"/>
      <c r="AA267" s="13"/>
    </row>
    <row r="268" customFormat="false" ht="17" hidden="false" customHeight="true" outlineLevel="0" collapsed="false">
      <c r="A268" s="12"/>
      <c r="B268" s="25"/>
      <c r="M268" s="13"/>
      <c r="O268" s="12"/>
      <c r="AA268" s="13"/>
    </row>
    <row r="269" customFormat="false" ht="17" hidden="false" customHeight="true" outlineLevel="0" collapsed="false">
      <c r="A269" s="12"/>
      <c r="B269" s="25"/>
      <c r="M269" s="13"/>
      <c r="O269" s="12"/>
      <c r="AA269" s="13"/>
    </row>
    <row r="270" customFormat="false" ht="17" hidden="false" customHeight="true" outlineLevel="0" collapsed="false">
      <c r="A270" s="12"/>
      <c r="B270" s="25"/>
      <c r="M270" s="13"/>
      <c r="O270" s="12"/>
      <c r="AA270" s="13"/>
    </row>
    <row r="271" customFormat="false" ht="17" hidden="false" customHeight="true" outlineLevel="0" collapsed="false">
      <c r="A271" s="12"/>
      <c r="B271" s="25"/>
      <c r="M271" s="13"/>
      <c r="O271" s="12"/>
      <c r="AA271" s="13"/>
    </row>
    <row r="272" customFormat="false" ht="17" hidden="false" customHeight="true" outlineLevel="0" collapsed="false">
      <c r="A272" s="12"/>
      <c r="B272" s="25"/>
      <c r="M272" s="13"/>
      <c r="O272" s="12"/>
      <c r="AA272" s="13"/>
    </row>
    <row r="273" customFormat="false" ht="17" hidden="false" customHeight="true" outlineLevel="0" collapsed="false">
      <c r="A273" s="12"/>
      <c r="B273" s="25"/>
      <c r="M273" s="13"/>
      <c r="O273" s="12"/>
      <c r="AA273" s="13"/>
    </row>
    <row r="274" customFormat="false" ht="17" hidden="false" customHeight="true" outlineLevel="0" collapsed="false">
      <c r="A274" s="12"/>
      <c r="B274" s="25"/>
      <c r="M274" s="13"/>
      <c r="O274" s="12"/>
      <c r="AA274" s="13"/>
    </row>
    <row r="275" customFormat="false" ht="17" hidden="false" customHeight="true" outlineLevel="0" collapsed="false">
      <c r="A275" s="12"/>
      <c r="B275" s="25"/>
      <c r="M275" s="13"/>
      <c r="O275" s="12"/>
      <c r="AA275" s="13"/>
    </row>
    <row r="276" customFormat="false" ht="17" hidden="false" customHeight="true" outlineLevel="0" collapsed="false">
      <c r="A276" s="12"/>
      <c r="B276" s="25"/>
      <c r="M276" s="13"/>
      <c r="O276" s="12"/>
      <c r="AA276" s="13"/>
    </row>
    <row r="277" customFormat="false" ht="17" hidden="false" customHeight="true" outlineLevel="0" collapsed="false">
      <c r="A277" s="12"/>
      <c r="B277" s="25"/>
      <c r="M277" s="13"/>
      <c r="O277" s="12"/>
      <c r="AA277" s="13"/>
    </row>
    <row r="278" customFormat="false" ht="17" hidden="false" customHeight="true" outlineLevel="0" collapsed="false">
      <c r="A278" s="12"/>
      <c r="B278" s="25"/>
      <c r="M278" s="13"/>
      <c r="O278" s="12"/>
      <c r="AA278" s="13"/>
    </row>
    <row r="279" customFormat="false" ht="17" hidden="false" customHeight="true" outlineLevel="0" collapsed="false">
      <c r="A279" s="12"/>
      <c r="B279" s="25"/>
      <c r="M279" s="13"/>
      <c r="O279" s="12"/>
      <c r="AA279" s="13"/>
    </row>
    <row r="280" customFormat="false" ht="17" hidden="false" customHeight="true" outlineLevel="0" collapsed="false">
      <c r="A280" s="12"/>
      <c r="B280" s="25"/>
      <c r="M280" s="13"/>
      <c r="O280" s="12"/>
      <c r="AA280" s="13"/>
    </row>
    <row r="281" customFormat="false" ht="17" hidden="false" customHeight="true" outlineLevel="0" collapsed="false">
      <c r="A281" s="12"/>
      <c r="B281" s="25"/>
      <c r="M281" s="13"/>
      <c r="O281" s="12"/>
      <c r="AA281" s="13"/>
    </row>
    <row r="282" customFormat="false" ht="17" hidden="false" customHeight="true" outlineLevel="0" collapsed="false">
      <c r="A282" s="12"/>
      <c r="B282" s="25"/>
      <c r="M282" s="13"/>
      <c r="O282" s="12"/>
      <c r="AA282" s="13"/>
    </row>
    <row r="283" customFormat="false" ht="17" hidden="false" customHeight="true" outlineLevel="0" collapsed="false">
      <c r="A283" s="12"/>
      <c r="B283" s="25"/>
      <c r="M283" s="13"/>
      <c r="O283" s="12"/>
      <c r="AA283" s="13"/>
    </row>
    <row r="284" customFormat="false" ht="17" hidden="false" customHeight="true" outlineLevel="0" collapsed="false">
      <c r="A284" s="12"/>
      <c r="B284" s="25"/>
      <c r="M284" s="13"/>
      <c r="O284" s="12"/>
      <c r="AA284" s="13"/>
    </row>
    <row r="285" customFormat="false" ht="17" hidden="false" customHeight="true" outlineLevel="0" collapsed="false">
      <c r="A285" s="12"/>
      <c r="B285" s="25"/>
      <c r="M285" s="13"/>
      <c r="O285" s="12"/>
      <c r="AA285" s="13"/>
    </row>
    <row r="286" customFormat="false" ht="17" hidden="false" customHeight="true" outlineLevel="0" collapsed="false">
      <c r="A286" s="12"/>
      <c r="B286" s="25"/>
      <c r="M286" s="13"/>
      <c r="O286" s="12"/>
      <c r="AA286" s="13"/>
    </row>
    <row r="287" customFormat="false" ht="17" hidden="false" customHeight="true" outlineLevel="0" collapsed="false">
      <c r="A287" s="12"/>
      <c r="B287" s="25"/>
      <c r="M287" s="13"/>
      <c r="O287" s="12"/>
      <c r="AA287" s="13"/>
    </row>
    <row r="288" customFormat="false" ht="17" hidden="false" customHeight="true" outlineLevel="0" collapsed="false">
      <c r="A288" s="12"/>
      <c r="B288" s="25"/>
      <c r="M288" s="13"/>
      <c r="O288" s="12"/>
      <c r="AA288" s="13"/>
    </row>
    <row r="289" customFormat="false" ht="17" hidden="false" customHeight="true" outlineLevel="0" collapsed="false">
      <c r="A289" s="12"/>
      <c r="B289" s="25"/>
      <c r="M289" s="13"/>
      <c r="O289" s="12"/>
      <c r="AA289" s="13"/>
    </row>
    <row r="290" customFormat="false" ht="17" hidden="false" customHeight="true" outlineLevel="0" collapsed="false">
      <c r="A290" s="12"/>
      <c r="B290" s="25"/>
      <c r="M290" s="13"/>
      <c r="O290" s="12"/>
      <c r="AA290" s="13"/>
    </row>
    <row r="291" customFormat="false" ht="17" hidden="false" customHeight="true" outlineLevel="0" collapsed="false">
      <c r="A291" s="12"/>
      <c r="B291" s="25"/>
      <c r="M291" s="13"/>
      <c r="O291" s="12"/>
      <c r="AA291" s="13"/>
    </row>
    <row r="292" customFormat="false" ht="17" hidden="false" customHeight="true" outlineLevel="0" collapsed="false">
      <c r="A292" s="12"/>
      <c r="B292" s="25"/>
      <c r="M292" s="13"/>
      <c r="O292" s="12"/>
      <c r="AA292" s="13"/>
    </row>
    <row r="293" customFormat="false" ht="17" hidden="false" customHeight="true" outlineLevel="0" collapsed="false">
      <c r="A293" s="12"/>
      <c r="B293" s="25"/>
      <c r="M293" s="13"/>
      <c r="O293" s="12"/>
      <c r="AA293" s="13"/>
    </row>
    <row r="294" customFormat="false" ht="17" hidden="false" customHeight="true" outlineLevel="0" collapsed="false">
      <c r="A294" s="12"/>
      <c r="B294" s="25"/>
      <c r="M294" s="13"/>
      <c r="O294" s="12"/>
      <c r="AA294" s="13"/>
    </row>
    <row r="295" customFormat="false" ht="17" hidden="false" customHeight="true" outlineLevel="0" collapsed="false">
      <c r="A295" s="12"/>
      <c r="B295" s="25"/>
      <c r="M295" s="13"/>
      <c r="O295" s="12"/>
      <c r="AA295" s="13"/>
    </row>
    <row r="296" customFormat="false" ht="17" hidden="false" customHeight="true" outlineLevel="0" collapsed="false">
      <c r="A296" s="12"/>
      <c r="B296" s="25"/>
      <c r="M296" s="13"/>
      <c r="O296" s="12"/>
      <c r="AA296" s="13"/>
    </row>
    <row r="297" customFormat="false" ht="17" hidden="false" customHeight="true" outlineLevel="0" collapsed="false">
      <c r="A297" s="12"/>
      <c r="B297" s="25"/>
      <c r="M297" s="13"/>
      <c r="O297" s="12"/>
      <c r="AA297" s="13"/>
    </row>
    <row r="298" customFormat="false" ht="17" hidden="false" customHeight="true" outlineLevel="0" collapsed="false">
      <c r="A298" s="12"/>
      <c r="B298" s="25"/>
      <c r="M298" s="13"/>
      <c r="O298" s="12"/>
      <c r="AA298" s="13"/>
    </row>
    <row r="299" customFormat="false" ht="17" hidden="false" customHeight="true" outlineLevel="0" collapsed="false">
      <c r="A299" s="12"/>
      <c r="B299" s="25"/>
      <c r="M299" s="13"/>
      <c r="O299" s="12"/>
      <c r="AA299" s="13"/>
    </row>
    <row r="300" customFormat="false" ht="17" hidden="false" customHeight="true" outlineLevel="0" collapsed="false">
      <c r="A300" s="12"/>
      <c r="B300" s="25"/>
      <c r="M300" s="13"/>
      <c r="O300" s="12"/>
      <c r="AA300" s="13"/>
    </row>
    <row r="301" customFormat="false" ht="17" hidden="false" customHeight="true" outlineLevel="0" collapsed="false">
      <c r="A301" s="12"/>
      <c r="B301" s="25"/>
      <c r="M301" s="13"/>
      <c r="O301" s="12"/>
      <c r="AA301" s="13"/>
    </row>
    <row r="302" customFormat="false" ht="17" hidden="false" customHeight="true" outlineLevel="0" collapsed="false">
      <c r="A302" s="12"/>
      <c r="B302" s="25"/>
      <c r="M302" s="13"/>
      <c r="O302" s="12"/>
      <c r="AA302" s="13"/>
    </row>
    <row r="303" customFormat="false" ht="17" hidden="false" customHeight="true" outlineLevel="0" collapsed="false">
      <c r="A303" s="12"/>
      <c r="B303" s="25"/>
      <c r="M303" s="13"/>
      <c r="O303" s="12"/>
      <c r="AA303" s="13"/>
    </row>
    <row r="304" customFormat="false" ht="17" hidden="false" customHeight="true" outlineLevel="0" collapsed="false">
      <c r="A304" s="12"/>
      <c r="B304" s="25"/>
      <c r="M304" s="13"/>
      <c r="O304" s="12"/>
      <c r="AA304" s="13"/>
    </row>
    <row r="305" customFormat="false" ht="17" hidden="false" customHeight="true" outlineLevel="0" collapsed="false">
      <c r="A305" s="12"/>
      <c r="B305" s="25"/>
      <c r="M305" s="13"/>
      <c r="O305" s="12"/>
      <c r="AA305" s="13"/>
    </row>
    <row r="306" customFormat="false" ht="17" hidden="false" customHeight="true" outlineLevel="0" collapsed="false">
      <c r="A306" s="12"/>
      <c r="B306" s="25"/>
      <c r="M306" s="13"/>
      <c r="O306" s="12"/>
      <c r="AA306" s="13"/>
    </row>
    <row r="307" customFormat="false" ht="17" hidden="false" customHeight="true" outlineLevel="0" collapsed="false">
      <c r="A307" s="12"/>
      <c r="B307" s="25"/>
      <c r="M307" s="13"/>
      <c r="O307" s="12"/>
      <c r="AA307" s="13"/>
    </row>
    <row r="308" customFormat="false" ht="17" hidden="false" customHeight="true" outlineLevel="0" collapsed="false">
      <c r="A308" s="12"/>
      <c r="B308" s="25"/>
      <c r="M308" s="13"/>
      <c r="O308" s="12"/>
      <c r="AA308" s="13"/>
    </row>
    <row r="309" customFormat="false" ht="17" hidden="false" customHeight="true" outlineLevel="0" collapsed="false">
      <c r="A309" s="12"/>
      <c r="B309" s="25"/>
      <c r="M309" s="13"/>
      <c r="O309" s="12"/>
      <c r="AA309" s="13"/>
    </row>
    <row r="310" customFormat="false" ht="17" hidden="false" customHeight="true" outlineLevel="0" collapsed="false">
      <c r="A310" s="12"/>
      <c r="B310" s="25"/>
      <c r="M310" s="13"/>
      <c r="O310" s="12"/>
      <c r="AA310" s="13"/>
    </row>
    <row r="311" customFormat="false" ht="17" hidden="false" customHeight="true" outlineLevel="0" collapsed="false">
      <c r="A311" s="12"/>
      <c r="B311" s="25"/>
      <c r="M311" s="13"/>
      <c r="O311" s="12"/>
      <c r="AA311" s="13"/>
    </row>
    <row r="312" customFormat="false" ht="17" hidden="false" customHeight="true" outlineLevel="0" collapsed="false">
      <c r="A312" s="12"/>
      <c r="B312" s="25"/>
      <c r="M312" s="13"/>
      <c r="O312" s="12"/>
      <c r="AA312" s="13"/>
    </row>
    <row r="313" customFormat="false" ht="17" hidden="false" customHeight="true" outlineLevel="0" collapsed="false">
      <c r="A313" s="12"/>
      <c r="B313" s="25"/>
      <c r="M313" s="13"/>
      <c r="O313" s="12"/>
      <c r="AA313" s="13"/>
    </row>
    <row r="314" customFormat="false" ht="17" hidden="false" customHeight="true" outlineLevel="0" collapsed="false">
      <c r="A314" s="12"/>
      <c r="B314" s="25"/>
      <c r="M314" s="13"/>
      <c r="O314" s="12"/>
      <c r="AA314" s="13"/>
    </row>
    <row r="315" customFormat="false" ht="17" hidden="false" customHeight="true" outlineLevel="0" collapsed="false">
      <c r="A315" s="12"/>
      <c r="B315" s="25"/>
      <c r="M315" s="13"/>
      <c r="O315" s="12"/>
      <c r="AA315" s="13"/>
    </row>
    <row r="316" customFormat="false" ht="17" hidden="false" customHeight="true" outlineLevel="0" collapsed="false">
      <c r="A316" s="12"/>
      <c r="B316" s="25"/>
      <c r="M316" s="13"/>
      <c r="O316" s="12"/>
      <c r="AA316" s="13"/>
    </row>
    <row r="317" customFormat="false" ht="17" hidden="false" customHeight="true" outlineLevel="0" collapsed="false">
      <c r="A317" s="12"/>
      <c r="B317" s="25"/>
      <c r="M317" s="13"/>
      <c r="O317" s="12"/>
      <c r="AA317" s="13"/>
    </row>
    <row r="318" customFormat="false" ht="17" hidden="false" customHeight="true" outlineLevel="0" collapsed="false">
      <c r="A318" s="12"/>
      <c r="B318" s="25"/>
      <c r="M318" s="13"/>
      <c r="O318" s="12"/>
      <c r="AA318" s="13"/>
    </row>
    <row r="319" customFormat="false" ht="17" hidden="false" customHeight="true" outlineLevel="0" collapsed="false">
      <c r="A319" s="12"/>
      <c r="B319" s="25"/>
      <c r="M319" s="13"/>
      <c r="O319" s="12"/>
      <c r="AA319" s="13"/>
    </row>
    <row r="320" customFormat="false" ht="17" hidden="false" customHeight="true" outlineLevel="0" collapsed="false">
      <c r="A320" s="12"/>
      <c r="B320" s="25"/>
      <c r="M320" s="13"/>
      <c r="O320" s="12"/>
      <c r="AA320" s="13"/>
    </row>
    <row r="321" customFormat="false" ht="17" hidden="false" customHeight="true" outlineLevel="0" collapsed="false">
      <c r="A321" s="12"/>
      <c r="B321" s="25"/>
      <c r="M321" s="13"/>
      <c r="O321" s="12"/>
      <c r="AA321" s="13"/>
    </row>
    <row r="322" customFormat="false" ht="17" hidden="false" customHeight="true" outlineLevel="0" collapsed="false">
      <c r="A322" s="12"/>
      <c r="B322" s="25"/>
      <c r="M322" s="13"/>
      <c r="O322" s="12"/>
      <c r="AA322" s="13"/>
    </row>
    <row r="323" customFormat="false" ht="17" hidden="false" customHeight="true" outlineLevel="0" collapsed="false">
      <c r="A323" s="12"/>
      <c r="B323" s="25"/>
      <c r="M323" s="13"/>
      <c r="O323" s="12"/>
      <c r="AA323" s="13"/>
    </row>
    <row r="324" customFormat="false" ht="17" hidden="false" customHeight="true" outlineLevel="0" collapsed="false">
      <c r="A324" s="12"/>
      <c r="B324" s="25"/>
      <c r="M324" s="13"/>
      <c r="O324" s="12"/>
      <c r="AA324" s="13"/>
    </row>
    <row r="325" customFormat="false" ht="17" hidden="false" customHeight="true" outlineLevel="0" collapsed="false">
      <c r="A325" s="12"/>
      <c r="B325" s="25"/>
      <c r="M325" s="13"/>
      <c r="O325" s="12"/>
      <c r="AA325" s="13"/>
    </row>
    <row r="326" customFormat="false" ht="17" hidden="false" customHeight="true" outlineLevel="0" collapsed="false">
      <c r="A326" s="12"/>
      <c r="B326" s="25"/>
      <c r="M326" s="13"/>
      <c r="O326" s="12"/>
      <c r="AA326" s="13"/>
    </row>
    <row r="327" customFormat="false" ht="17" hidden="false" customHeight="true" outlineLevel="0" collapsed="false">
      <c r="A327" s="12"/>
      <c r="B327" s="25"/>
      <c r="M327" s="13"/>
      <c r="O327" s="12"/>
      <c r="AA327" s="13"/>
    </row>
    <row r="328" customFormat="false" ht="17" hidden="false" customHeight="true" outlineLevel="0" collapsed="false">
      <c r="A328" s="19"/>
      <c r="B328" s="20"/>
      <c r="C328" s="20"/>
      <c r="D328" s="20"/>
      <c r="E328" s="20"/>
      <c r="F328" s="20"/>
      <c r="G328" s="20"/>
      <c r="H328" s="20"/>
      <c r="I328" s="20"/>
      <c r="J328" s="20"/>
      <c r="K328" s="20"/>
      <c r="L328" s="20"/>
      <c r="M328" s="21"/>
      <c r="O328" s="19"/>
      <c r="P328" s="20"/>
      <c r="Q328" s="20"/>
      <c r="R328" s="20"/>
      <c r="S328" s="20"/>
      <c r="T328" s="20"/>
      <c r="U328" s="20"/>
      <c r="V328" s="20"/>
      <c r="W328" s="20"/>
      <c r="X328" s="20"/>
      <c r="Y328" s="20"/>
      <c r="Z328" s="20"/>
      <c r="AA328" s="21"/>
    </row>
    <row r="330" customFormat="false" ht="17" hidden="false" customHeight="true" outlineLevel="0" collapsed="false">
      <c r="A330" s="9" t="s">
        <v>103</v>
      </c>
      <c r="B330" s="10"/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1"/>
      <c r="O330" s="9" t="s">
        <v>104</v>
      </c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1"/>
    </row>
    <row r="331" customFormat="false" ht="17" hidden="false" customHeight="true" outlineLevel="0" collapsed="false">
      <c r="A331" s="22"/>
      <c r="B331" s="23"/>
      <c r="C331" s="23"/>
      <c r="D331" s="23"/>
      <c r="E331" s="23"/>
      <c r="F331" s="23"/>
      <c r="G331" s="23"/>
      <c r="H331" s="23"/>
      <c r="I331" s="23"/>
      <c r="J331" s="23"/>
      <c r="K331" s="23"/>
      <c r="L331" s="23"/>
      <c r="M331" s="24"/>
      <c r="O331" s="12"/>
      <c r="AA331" s="13"/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1" width="11.52"/>
  </cols>
  <sheetData/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04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104" customFormat="false" ht="17" hidden="false" customHeight="true" outlineLevel="0" collapsed="false">
      <c r="A104" s="26" t="s">
        <v>105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60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60" customFormat="false" ht="17" hidden="false" customHeight="true" outlineLevel="0" collapsed="false">
      <c r="A60" s="26" t="s">
        <v>106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0:A240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30" customFormat="false" ht="17" hidden="false" customHeight="true" outlineLevel="0" collapsed="false">
      <c r="A30" s="26" t="s">
        <v>107</v>
      </c>
    </row>
    <row r="90" customFormat="false" ht="17" hidden="false" customHeight="true" outlineLevel="0" collapsed="false">
      <c r="A90" s="26" t="s">
        <v>108</v>
      </c>
    </row>
    <row r="150" customFormat="false" ht="17" hidden="false" customHeight="true" outlineLevel="0" collapsed="false">
      <c r="A150" s="26" t="s">
        <v>109</v>
      </c>
    </row>
    <row r="180" customFormat="false" ht="17" hidden="false" customHeight="true" outlineLevel="0" collapsed="false">
      <c r="A180" s="26" t="s">
        <v>110</v>
      </c>
    </row>
    <row r="210" customFormat="false" ht="17" hidden="false" customHeight="true" outlineLevel="0" collapsed="false">
      <c r="A210" s="27" t="s">
        <v>111</v>
      </c>
    </row>
    <row r="240" customFormat="false" ht="17" hidden="false" customHeight="true" outlineLevel="0" collapsed="false">
      <c r="A240" s="27" t="s">
        <v>112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0:F150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30" customFormat="false" ht="17" hidden="false" customHeight="true" outlineLevel="0" collapsed="false">
      <c r="A30" s="27" t="s">
        <v>113</v>
      </c>
      <c r="F30" s="27"/>
    </row>
    <row r="60" customFormat="false" ht="17" hidden="false" customHeight="true" outlineLevel="0" collapsed="false">
      <c r="C60" s="26" t="s">
        <v>114</v>
      </c>
    </row>
    <row r="90" customFormat="false" ht="17" hidden="false" customHeight="true" outlineLevel="0" collapsed="false">
      <c r="A90" s="26" t="s">
        <v>115</v>
      </c>
    </row>
    <row r="120" customFormat="false" ht="17" hidden="false" customHeight="true" outlineLevel="0" collapsed="false">
      <c r="C120" s="26" t="s">
        <v>116</v>
      </c>
    </row>
    <row r="150" customFormat="false" ht="17" hidden="false" customHeight="true" outlineLevel="0" collapsed="false">
      <c r="A150" s="26" t="s">
        <v>117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0:A240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30" customFormat="false" ht="17" hidden="false" customHeight="true" outlineLevel="0" collapsed="false">
      <c r="A30" s="26" t="s">
        <v>118</v>
      </c>
    </row>
    <row r="60" customFormat="false" ht="17" hidden="false" customHeight="true" outlineLevel="0" collapsed="false">
      <c r="A60" s="26" t="s">
        <v>119</v>
      </c>
    </row>
    <row r="90" customFormat="false" ht="17" hidden="false" customHeight="true" outlineLevel="0" collapsed="false">
      <c r="A90" s="26" t="s">
        <v>120</v>
      </c>
    </row>
    <row r="120" customFormat="false" ht="17" hidden="false" customHeight="true" outlineLevel="0" collapsed="false">
      <c r="A120" s="26" t="s">
        <v>121</v>
      </c>
    </row>
    <row r="150" customFormat="false" ht="17" hidden="false" customHeight="true" outlineLevel="0" collapsed="false">
      <c r="A150" s="26" t="s">
        <v>122</v>
      </c>
    </row>
    <row r="210" customFormat="false" ht="17" hidden="false" customHeight="true" outlineLevel="0" collapsed="false">
      <c r="A210" s="26" t="s">
        <v>123</v>
      </c>
    </row>
    <row r="240" customFormat="false" ht="17" hidden="false" customHeight="true" outlineLevel="0" collapsed="false">
      <c r="A240" s="26" t="s">
        <v>124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30:B244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A1" activeCellId="0" sqref="A1"/>
    </sheetView>
  </sheetViews>
  <sheetFormatPr defaultRowHeight="17" zeroHeight="false" outlineLevelRow="0" outlineLevelCol="0"/>
  <cols>
    <col collapsed="false" customWidth="false" hidden="false" outlineLevel="0" max="1025" min="1" style="0" width="11.52"/>
  </cols>
  <sheetData>
    <row r="30" customFormat="false" ht="17" hidden="false" customHeight="true" outlineLevel="0" collapsed="false">
      <c r="A30" s="26" t="s">
        <v>125</v>
      </c>
      <c r="B30" s="27"/>
    </row>
    <row r="60" customFormat="false" ht="17" hidden="false" customHeight="true" outlineLevel="0" collapsed="false">
      <c r="A60" s="26" t="s">
        <v>126</v>
      </c>
    </row>
    <row r="107" customFormat="false" ht="17" hidden="false" customHeight="true" outlineLevel="0" collapsed="false">
      <c r="A107" s="26" t="s">
        <v>125</v>
      </c>
    </row>
    <row r="137" customFormat="false" ht="17" hidden="false" customHeight="true" outlineLevel="0" collapsed="false">
      <c r="A137" s="26" t="s">
        <v>127</v>
      </c>
    </row>
    <row r="184" customFormat="false" ht="17" hidden="false" customHeight="true" outlineLevel="0" collapsed="false">
      <c r="A184" s="26" t="s">
        <v>128</v>
      </c>
    </row>
    <row r="214" customFormat="false" ht="17" hidden="false" customHeight="true" outlineLevel="0" collapsed="false">
      <c r="A214" s="26" t="s">
        <v>124</v>
      </c>
    </row>
    <row r="244" customFormat="false" ht="17" hidden="false" customHeight="true" outlineLevel="0" collapsed="false">
      <c r="A244" s="26" t="s">
        <v>129</v>
      </c>
    </row>
  </sheetData>
  <printOptions headings="false" gridLines="false" gridLinesSet="true" horizontalCentered="false" verticalCentered="false"/>
  <pageMargins left="0.7875" right="0.7875" top="1.025" bottom="1.025" header="0.7875" footer="0.7875"/>
  <pageSetup paperSize="9" scale="100" firstPageNumber="1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&amp;C&amp;"Arial,標準"&amp;A</oddHeader>
    <oddFooter>&amp;C&amp;"Arial,標準"ページ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43</TotalTime>
  <Application>LibreOffice/6.0.6.2$Linux_X86_64 LibreOffice_project/00m0$Build-2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2018-10-15T16:59:01Z</dcterms:created>
  <dc:creator/>
  <dc:description/>
  <dc:language>ja-JP</dc:language>
  <cp:lastModifiedBy/>
  <dcterms:modified xsi:type="dcterms:W3CDTF">2018-10-29T23:50:48Z</dcterms:modified>
  <cp:revision>10</cp:revision>
  <dc:subject/>
  <dc:title/>
</cp:coreProperties>
</file>